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AME Meetings\PAME 3-5 Feb 2015\Agenda 6-MPA\"/>
    </mc:Choice>
  </mc:AlternateContent>
  <bookViews>
    <workbookView xWindow="0" yWindow="0" windowWidth="19200" windowHeight="8175" activeTab="1"/>
  </bookViews>
  <sheets>
    <sheet name="SUMMARY" sheetId="4" r:id="rId1"/>
    <sheet name="GREENLAND" sheetId="5" r:id="rId2"/>
    <sheet name="CANADA" sheetId="1" r:id="rId3"/>
    <sheet name="ICELAND" sheetId="6" r:id="rId4"/>
    <sheet name="NORWAY" sheetId="3" r:id="rId5"/>
    <sheet name="RUSSIA" sheetId="7" r:id="rId6"/>
    <sheet name="USA" sheetId="2" r:id="rId7"/>
  </sheets>
  <definedNames>
    <definedName name="_xlnm.Print_Area" localSheetId="2">CANADA!$A$1:$G$82</definedName>
  </definedNames>
  <calcPr calcId="152511" concurrentCalc="0"/>
</workbook>
</file>

<file path=xl/calcChain.xml><?xml version="1.0" encoding="utf-8"?>
<calcChain xmlns="http://schemas.openxmlformats.org/spreadsheetml/2006/main">
  <c r="C81" i="2" l="1"/>
  <c r="C32" i="2"/>
  <c r="D36" i="5"/>
  <c r="D15" i="5"/>
  <c r="D38" i="6"/>
  <c r="D47" i="3"/>
  <c r="D15" i="3"/>
</calcChain>
</file>

<file path=xl/comments1.xml><?xml version="1.0" encoding="utf-8"?>
<comments xmlns="http://schemas.openxmlformats.org/spreadsheetml/2006/main">
  <authors>
    <author>Irina Onufrenya</author>
  </authors>
  <commentList>
    <comment ref="E19" authorId="0" shapeId="0">
      <text>
        <r>
          <rPr>
            <b/>
            <sz val="8"/>
            <color indexed="81"/>
            <rFont val="Tahoma"/>
            <family val="2"/>
            <charset val="204"/>
          </rPr>
          <t>Irina Onufrenya:</t>
        </r>
        <r>
          <rPr>
            <sz val="8"/>
            <color indexed="81"/>
            <rFont val="Tahoma"/>
            <family val="2"/>
            <charset val="204"/>
          </rPr>
          <t xml:space="preserve">
More than</t>
        </r>
      </text>
    </comment>
    <comment ref="D52" authorId="0" shapeId="0">
      <text>
        <r>
          <rPr>
            <b/>
            <sz val="8"/>
            <color indexed="81"/>
            <rFont val="Tahoma"/>
            <family val="2"/>
            <charset val="204"/>
          </rPr>
          <t>Irina Onufrenya:</t>
        </r>
        <r>
          <rPr>
            <sz val="8"/>
            <color indexed="81"/>
            <rFont val="Tahoma"/>
            <family val="2"/>
            <charset val="204"/>
          </rPr>
          <t xml:space="preserve">
about</t>
        </r>
      </text>
    </comment>
  </commentList>
</comments>
</file>

<file path=xl/sharedStrings.xml><?xml version="1.0" encoding="utf-8"?>
<sst xmlns="http://schemas.openxmlformats.org/spreadsheetml/2006/main" count="1303" uniqueCount="448">
  <si>
    <t>MPA Name</t>
  </si>
  <si>
    <t>Management Agency</t>
  </si>
  <si>
    <t>NOTES:</t>
  </si>
  <si>
    <t>Area Name</t>
  </si>
  <si>
    <t>Total Marine Area (km2) of Planned MPAs:</t>
  </si>
  <si>
    <t>Total Marine Area (km2) of Planned Measures:</t>
  </si>
  <si>
    <t>Total Marine Area (km2) of Existing Measures:</t>
  </si>
  <si>
    <t>Total # Planned MPAs:</t>
  </si>
  <si>
    <t>Total # Planned Measures:</t>
  </si>
  <si>
    <t>Total # Existing Measures:</t>
  </si>
  <si>
    <r>
      <t xml:space="preserve">IUCN Category that applies </t>
    </r>
    <r>
      <rPr>
        <sz val="11"/>
        <color theme="1"/>
        <rFont val="Calibri"/>
        <family val="2"/>
        <scheme val="minor"/>
      </rPr>
      <t>(if known)</t>
    </r>
  </si>
  <si>
    <r>
      <t xml:space="preserve">IUCN Category that will apply </t>
    </r>
    <r>
      <rPr>
        <sz val="11"/>
        <color theme="1"/>
        <rFont val="Calibri"/>
        <family val="2"/>
        <scheme val="minor"/>
      </rPr>
      <t>(if known)</t>
    </r>
  </si>
  <si>
    <r>
      <t>Level of Protection</t>
    </r>
    <r>
      <rPr>
        <b/>
        <sz val="11"/>
        <color indexed="10"/>
        <rFont val="Calibri"/>
        <family val="2"/>
      </rPr>
      <t xml:space="preserve"> (3)</t>
    </r>
  </si>
  <si>
    <r>
      <t xml:space="preserve">Level of Government </t>
    </r>
    <r>
      <rPr>
        <b/>
        <sz val="11"/>
        <color indexed="10"/>
        <rFont val="Calibri"/>
        <family val="2"/>
      </rPr>
      <t>(1)</t>
    </r>
  </si>
  <si>
    <r>
      <t>Primary Conservation Focus</t>
    </r>
    <r>
      <rPr>
        <b/>
        <sz val="11"/>
        <color indexed="10"/>
        <rFont val="Calibri"/>
        <family val="2"/>
      </rPr>
      <t xml:space="preserve"> (4)</t>
    </r>
  </si>
  <si>
    <r>
      <t>Level of Government</t>
    </r>
    <r>
      <rPr>
        <b/>
        <sz val="11"/>
        <color indexed="10"/>
        <rFont val="Calibri"/>
        <family val="2"/>
      </rPr>
      <t xml:space="preserve"> (1)</t>
    </r>
  </si>
  <si>
    <r>
      <t xml:space="preserve">Level of Protection </t>
    </r>
    <r>
      <rPr>
        <b/>
        <sz val="11"/>
        <color indexed="10"/>
        <rFont val="Calibri"/>
        <family val="2"/>
      </rPr>
      <t>(3)</t>
    </r>
  </si>
  <si>
    <r>
      <t xml:space="preserve">Primary Conservation Focus </t>
    </r>
    <r>
      <rPr>
        <b/>
        <sz val="11"/>
        <color indexed="10"/>
        <rFont val="Calibri"/>
        <family val="2"/>
      </rPr>
      <t>(5)</t>
    </r>
  </si>
  <si>
    <r>
      <rPr>
        <sz val="11"/>
        <color indexed="10"/>
        <rFont val="Calibri"/>
        <family val="2"/>
      </rPr>
      <t xml:space="preserve">(1) </t>
    </r>
    <r>
      <rPr>
        <sz val="11"/>
        <color theme="1"/>
        <rFont val="Calibri"/>
        <family val="2"/>
        <scheme val="minor"/>
      </rPr>
      <t>Federal, State, Provincial, Other</t>
    </r>
  </si>
  <si>
    <r>
      <rPr>
        <sz val="11"/>
        <color indexed="10"/>
        <rFont val="Calibri"/>
        <family val="2"/>
      </rPr>
      <t>(2)</t>
    </r>
    <r>
      <rPr>
        <sz val="11"/>
        <color theme="1"/>
        <rFont val="Calibri"/>
        <family val="2"/>
        <scheme val="minor"/>
      </rPr>
      <t xml:space="preserve"> Includes marine area up to high water mark only; no terrestrial area</t>
    </r>
  </si>
  <si>
    <r>
      <rPr>
        <sz val="11"/>
        <color indexed="10"/>
        <rFont val="Calibri"/>
        <family val="2"/>
      </rPr>
      <t>(3)</t>
    </r>
    <r>
      <rPr>
        <sz val="11"/>
        <color theme="1"/>
        <rFont val="Calibri"/>
        <family val="2"/>
        <scheme val="minor"/>
      </rPr>
      <t xml:space="preserve"> No-take or Multiple use</t>
    </r>
  </si>
  <si>
    <r>
      <rPr>
        <sz val="11"/>
        <color indexed="10"/>
        <rFont val="Calibri"/>
        <family val="2"/>
      </rPr>
      <t>(4)</t>
    </r>
    <r>
      <rPr>
        <sz val="11"/>
        <color theme="1"/>
        <rFont val="Calibri"/>
        <family val="2"/>
        <scheme val="minor"/>
      </rPr>
      <t xml:space="preserve"> Natural Heritage (includes ecosystem &amp; biodiversity protection) or Cultural Heritage</t>
    </r>
  </si>
  <si>
    <r>
      <rPr>
        <sz val="11"/>
        <color indexed="10"/>
        <rFont val="Calibri"/>
        <family val="2"/>
      </rPr>
      <t>(5)</t>
    </r>
    <r>
      <rPr>
        <sz val="11"/>
        <color theme="1"/>
        <rFont val="Calibri"/>
        <family val="2"/>
        <scheme val="minor"/>
      </rPr>
      <t xml:space="preserve"> Natural Heritage (includes ecosystem &amp; biodiversity protection) or Cultural Heritage or Sustainable Production (fisheries management)</t>
    </r>
  </si>
  <si>
    <t>SECTION III.  EXISTING AND PLANNED "OTHER CONSERVATION MEASURES" THAT CONTRIBUTE TO AN EFFECTIVE MPA NETWORK</t>
  </si>
  <si>
    <t>Tarium Niryutait</t>
  </si>
  <si>
    <t>Federal</t>
  </si>
  <si>
    <t>DFO</t>
  </si>
  <si>
    <t>Multiple use</t>
  </si>
  <si>
    <t>Aulavik National Park of Canada</t>
  </si>
  <si>
    <t>Ivvavik National Park of Canada</t>
  </si>
  <si>
    <t>Quttinirpaaq National Park of Canada</t>
  </si>
  <si>
    <t>Ukkusiksalik National Park of Canada</t>
  </si>
  <si>
    <t>Sirmilik National Park of Canada</t>
  </si>
  <si>
    <t>Auyuittuq National Park of Canada</t>
  </si>
  <si>
    <t>Parks Canada</t>
  </si>
  <si>
    <t>Fisheries and Oceans Canada (DFO)</t>
  </si>
  <si>
    <t>Parks Canada (PC)</t>
  </si>
  <si>
    <t>Natural Heritage</t>
  </si>
  <si>
    <t>Hannah Bay Migratory Bird Sanctuary</t>
  </si>
  <si>
    <t>Banks Island Migratory Bird Sanctuary No. 2</t>
  </si>
  <si>
    <t>Prince Leopold Island Migratory Bird Sanctuary</t>
  </si>
  <si>
    <t>Anderson River Delta Migratory Bird Sanctuary</t>
  </si>
  <si>
    <t>Kendall Island Migratory Bird Sanctuary</t>
  </si>
  <si>
    <t>Nirjutiqavvik National Wildlife Area</t>
  </si>
  <si>
    <t>Akpait National Wildlife Area</t>
  </si>
  <si>
    <t>Ninginganiq National Wildlife Area</t>
  </si>
  <si>
    <t>Akimiski Island Migratory Bird Sanctuary</t>
  </si>
  <si>
    <t>Harry Gibbons Migratory Bird Sanctuary</t>
  </si>
  <si>
    <t>East Bay Migratory Bird Sanctuary</t>
  </si>
  <si>
    <t>Seymour Island Migratory Bird Sanctuary</t>
  </si>
  <si>
    <t>Dewey Soper Migratory Bird Sanctuary</t>
  </si>
  <si>
    <t>Polar Bear Pass National Wildlife Area</t>
  </si>
  <si>
    <t>Moose River Migratory Bird Sanctuary</t>
  </si>
  <si>
    <t>Boatswain Bay Migratory Bird Sanctuary</t>
  </si>
  <si>
    <t>McConnell River Migratory Bird Sanctuary</t>
  </si>
  <si>
    <t>Cape Parry Migratory Bird Sanctuary</t>
  </si>
  <si>
    <t>Queen Maud Gulf Migratory Bird Sanctuary</t>
  </si>
  <si>
    <t>Banks Island Migratory Bird Sanctuary No. 1</t>
  </si>
  <si>
    <t>Bylot Island Migratory Bird Sanctuary</t>
  </si>
  <si>
    <t>Qaqulluit National Wildlife Area</t>
  </si>
  <si>
    <t>Environment Canada (EC)</t>
  </si>
  <si>
    <t>Provincial</t>
  </si>
  <si>
    <t>Quebec (Arctic shoreline)</t>
  </si>
  <si>
    <t>Territorial</t>
  </si>
  <si>
    <t>YT / NT / NU</t>
  </si>
  <si>
    <t>(n/a)</t>
  </si>
  <si>
    <t xml:space="preserve">Total Marine Area (km2) of Existing MPAs: </t>
  </si>
  <si>
    <t xml:space="preserve">Total # MPAs: </t>
  </si>
  <si>
    <t>Fishery closure</t>
  </si>
  <si>
    <t xml:space="preserve">Federal </t>
  </si>
  <si>
    <t>Sustainable Production</t>
  </si>
  <si>
    <t>tbd</t>
  </si>
  <si>
    <t>Critical habitat of species at risk (Cumberland Sound beluga)</t>
  </si>
  <si>
    <t>Critical habitat of species at risk (tbd)</t>
  </si>
  <si>
    <t>Total Existing MPA Area as % of Arctic EEZ (approximate):</t>
  </si>
  <si>
    <t>Total Existing "other measures" as % of Arctic EEZ (approximate):</t>
  </si>
  <si>
    <t>Total Planned Measures as % of Arctic EEZ (approximate):</t>
  </si>
  <si>
    <t>Total Planned MPA Area as % of Arctic EEZ (approximate):</t>
  </si>
  <si>
    <t>Proposed Quaqtaq-Kangirsuk Biodiversity Reserve</t>
  </si>
  <si>
    <t>Proposed Kangiqsujuaq Biodiversity Reserve</t>
  </si>
  <si>
    <t>Proposed Fjord-Tursukattaq Biodiversity Reserve</t>
  </si>
  <si>
    <t>Proposed Paakumshumwaau-Maatuskaau Biodiversity Reserve</t>
  </si>
  <si>
    <t>Kuururjuaq National Park (Quebec)</t>
  </si>
  <si>
    <t>Cap-Wolstenholme National Park Reserve (Quebec)</t>
  </si>
  <si>
    <t>Monts-de-Puvirnituq National Park Reserve (Quebec)</t>
  </si>
  <si>
    <t>Lac-Burton-Rivière-Roggan-et-la-Pointe-Louis-XIV Land Reserved For Protected Area</t>
  </si>
  <si>
    <t>III</t>
  </si>
  <si>
    <t>II</t>
  </si>
  <si>
    <t>Not assigned</t>
  </si>
  <si>
    <t>IB</t>
  </si>
  <si>
    <t>IA</t>
  </si>
  <si>
    <r>
      <t>Existing MPAs within the Arctic EEZ</t>
    </r>
    <r>
      <rPr>
        <sz val="11"/>
        <color theme="1"/>
        <rFont val="Calibri"/>
        <family val="2"/>
        <scheme val="minor"/>
      </rPr>
      <t xml:space="preserve"> (add rows as necessary):</t>
    </r>
  </si>
  <si>
    <t xml:space="preserve">Anguniaqvia Niqiqyuam </t>
  </si>
  <si>
    <t>Not defined</t>
  </si>
  <si>
    <t>Lancaster Sound</t>
  </si>
  <si>
    <t>Proposed Estuaire-des-Rivières-Koktac-et-Nauberakvik Biodiversity Reserve</t>
  </si>
  <si>
    <t>Manitoba</t>
  </si>
  <si>
    <t>Kaskatamagan Wildlife Management Area</t>
  </si>
  <si>
    <t>Wapusk National Park of Canada</t>
  </si>
  <si>
    <t>920 (total for QC areas)</t>
  </si>
  <si>
    <t>19200 (total for EC areas)</t>
  </si>
  <si>
    <t>SUMMARY INFORMATION FOR PAN-ARCTIC MPA NETWORK FRAMEWORK - Drafted 26 March 2014</t>
  </si>
  <si>
    <t>SECTION I: SUMMARY INFORMATION - Pan-Arctic MPA Network</t>
  </si>
  <si>
    <r>
      <t>Policy Framework</t>
    </r>
    <r>
      <rPr>
        <sz val="11"/>
        <color theme="1"/>
        <rFont val="Calibri"/>
        <family val="2"/>
        <scheme val="minor"/>
      </rPr>
      <t xml:space="preserve"> (legislation or directive that gives mandate for MPA establishment):</t>
    </r>
  </si>
  <si>
    <t>Year when MPA Network planning was initiated:</t>
  </si>
  <si>
    <r>
      <t>Definition / Criteria for qualifying as an MPA:</t>
    </r>
    <r>
      <rPr>
        <sz val="11"/>
        <color theme="1"/>
        <rFont val="Calibri"/>
        <family val="2"/>
        <scheme val="minor"/>
      </rPr>
      <t xml:space="preserve"> (if any)</t>
    </r>
  </si>
  <si>
    <r>
      <t>Definition / Criteria for qualifying as an "other effective area-based conservation measure"</t>
    </r>
    <r>
      <rPr>
        <sz val="11"/>
        <color theme="1"/>
        <rFont val="Calibri"/>
        <family val="2"/>
        <scheme val="minor"/>
      </rPr>
      <t xml:space="preserve"> (if any)</t>
    </r>
  </si>
  <si>
    <r>
      <t>Existing MPAs within the EEZ</t>
    </r>
    <r>
      <rPr>
        <sz val="11"/>
        <color theme="1"/>
        <rFont val="Calibri"/>
        <family val="2"/>
        <scheme val="minor"/>
      </rPr>
      <t xml:space="preserve"> (add rows as necessary):</t>
    </r>
  </si>
  <si>
    <r>
      <t>Marine Area (km2)</t>
    </r>
    <r>
      <rPr>
        <b/>
        <sz val="11"/>
        <color indexed="10"/>
        <rFont val="Calibri"/>
        <family val="2"/>
      </rPr>
      <t xml:space="preserve"> (2)</t>
    </r>
  </si>
  <si>
    <t>Cape Krusenstern National Monument</t>
  </si>
  <si>
    <t>National Park Service</t>
  </si>
  <si>
    <t>Uniform Multiple Use</t>
  </si>
  <si>
    <t>Cultural Heritage</t>
  </si>
  <si>
    <t>Alaska Maritime National Wildlife Refuge</t>
  </si>
  <si>
    <t>U.S. Fish and Wildlife Service</t>
  </si>
  <si>
    <t>Arctic National Wildlife Refuge</t>
  </si>
  <si>
    <t>Bering Land Bridge National Park and Preserve</t>
  </si>
  <si>
    <t>Steller Sea Lion Protection Areas, Aleutian Islands Subarea - Groundfish, Pollock, Pacific Cod, and Atka Mackerel Closures</t>
  </si>
  <si>
    <t>National Marine Fisheries Service</t>
  </si>
  <si>
    <t>Zoned Multiple Use</t>
  </si>
  <si>
    <t>Steller Sea Lion Protection Areas, Aleutian Islands Subarea - Seguam Foraging Area</t>
  </si>
  <si>
    <t>Steller Sea Lion Protection Areas, Bering Sea Subarea - Bogoslof Area</t>
  </si>
  <si>
    <t>Steller Sea Lion Protection Areas, Bering Sea Subarea - Groundfish, Pollock, Pacific Cod, and Atka Mackerel Closures</t>
  </si>
  <si>
    <t>Steller Sea Lion Protection Areas, Bering Sea Subarea - Pollock Restriction Area</t>
  </si>
  <si>
    <t>Steller Sea Lion Protection Areas, Gulf of Alaska - Atka Mackerel Closure</t>
  </si>
  <si>
    <t>Steller Sea Lion Protection Areas, Gulf of Alaska - Groundfish, Pollock, and Pacific Cod Closures</t>
  </si>
  <si>
    <t>Walrus Protection Areas</t>
  </si>
  <si>
    <t>Yukon Delta National Wildlife Refuge</t>
  </si>
  <si>
    <t>Total # MPAs:</t>
  </si>
  <si>
    <t>Total Marine Area (km2) of Existing MPAs:</t>
  </si>
  <si>
    <t>Total Existing MPA Area as % of EEZ:</t>
  </si>
  <si>
    <r>
      <t>Planned MPAs</t>
    </r>
    <r>
      <rPr>
        <b/>
        <sz val="11"/>
        <color indexed="8"/>
        <rFont val="Calibri"/>
        <family val="2"/>
      </rPr>
      <t xml:space="preserve"> within the EEZ </t>
    </r>
    <r>
      <rPr>
        <sz val="11"/>
        <color theme="1"/>
        <rFont val="Calibri"/>
        <family val="2"/>
        <scheme val="minor"/>
      </rPr>
      <t>(add rows as necessary)</t>
    </r>
    <r>
      <rPr>
        <sz val="12"/>
        <color indexed="8"/>
        <rFont val="Calibri"/>
        <family val="2"/>
      </rPr>
      <t>:</t>
    </r>
  </si>
  <si>
    <t>Ttotal Planned MPA Area as % of EEZ:</t>
  </si>
  <si>
    <r>
      <rPr>
        <b/>
        <sz val="12"/>
        <color indexed="8"/>
        <rFont val="Calibri"/>
        <family val="2"/>
      </rPr>
      <t>Existing "Other Effective Area-based Conservation Measures" within the EEZ</t>
    </r>
    <r>
      <rPr>
        <b/>
        <sz val="11"/>
        <color indexed="8"/>
        <rFont val="Calibri"/>
        <family val="2"/>
      </rPr>
      <t xml:space="preserve"> </t>
    </r>
    <r>
      <rPr>
        <sz val="11"/>
        <color theme="1"/>
        <rFont val="Calibri"/>
        <family val="2"/>
        <scheme val="minor"/>
      </rPr>
      <t>(add rows as necessary)</t>
    </r>
  </si>
  <si>
    <r>
      <t xml:space="preserve">Marine Area (km2) </t>
    </r>
    <r>
      <rPr>
        <b/>
        <sz val="11"/>
        <color indexed="10"/>
        <rFont val="Calibri"/>
        <family val="2"/>
      </rPr>
      <t>(2)</t>
    </r>
  </si>
  <si>
    <t xml:space="preserve">Aleutian Islands Habitat Conservation Area </t>
  </si>
  <si>
    <t>Arctic Management Area</t>
  </si>
  <si>
    <t>Bering Sea Habitat Conservation Area</t>
  </si>
  <si>
    <t xml:space="preserve">Bowers Ridge Habitat Conservation Zone </t>
  </si>
  <si>
    <t>Chum Salmon Savings Area</t>
  </si>
  <si>
    <t>Gulf of Alaska Slope Habitat Conservation Areas</t>
  </si>
  <si>
    <t>Halibut Longline Closed Area</t>
  </si>
  <si>
    <t>Nearshore Bristol Bay Trawl Closure</t>
  </si>
  <si>
    <t>Northern Bering Sea Research Area</t>
  </si>
  <si>
    <t>Nunivak/Etolin/Kuskokwim Habitat Conservation Area</t>
  </si>
  <si>
    <t>Pribilof Island Area Habitat Conservation Area</t>
  </si>
  <si>
    <t>Red King Crab Savings Area</t>
  </si>
  <si>
    <t>St. Lawrence Island Habitat Conservation Area</t>
  </si>
  <si>
    <t>St. Matthews Island Habitat Conservation Area</t>
  </si>
  <si>
    <t>Zone 1 (512) Closure to Trawl Gear</t>
  </si>
  <si>
    <t>Zone 1 (516) Closure to Trawl Gear</t>
  </si>
  <si>
    <t>Groundfish Closed Waters - St. Matthew, Hall, &amp; Pinnacle Islands</t>
  </si>
  <si>
    <t>State</t>
  </si>
  <si>
    <t>Alaska Department of Fish and Game</t>
  </si>
  <si>
    <t>King Crab Closed Areas - St. Matthews, Hall and Pinnacles Islands</t>
  </si>
  <si>
    <t>Non-Pelagic Trawl Gear Restriction Area - Alaska Peninsula</t>
  </si>
  <si>
    <t>Non-Pelagic Trawl Gear Restriction Area - Eastern Aleutian Islands</t>
  </si>
  <si>
    <t>Scallop Closed Areas - Eastern Aleutian Islands</t>
  </si>
  <si>
    <t>Scallop Closed Areas - Eastern Bering Sea</t>
  </si>
  <si>
    <t>Scallop Closed Areas - Western Bering Sea / Aleutian Islands</t>
  </si>
  <si>
    <t>Scallop Closed Areas - Westward Gulf, South Alaska Peninsula</t>
  </si>
  <si>
    <t>Trawl Gear Restricted Area - Bristol Bay</t>
  </si>
  <si>
    <t>Walrus Islands State Game Sanctuary</t>
  </si>
  <si>
    <t>Zoned with No-take Areas</t>
  </si>
  <si>
    <t>Total Existing "other measures" as % of EEZ:</t>
  </si>
  <si>
    <r>
      <rPr>
        <b/>
        <sz val="12"/>
        <color indexed="8"/>
        <rFont val="Calibri"/>
        <family val="2"/>
      </rPr>
      <t>Planned "Other Effective Area-based Conservation Measures" within the EEZ</t>
    </r>
    <r>
      <rPr>
        <b/>
        <sz val="11"/>
        <color indexed="8"/>
        <rFont val="Calibri"/>
        <family val="2"/>
      </rPr>
      <t xml:space="preserve"> </t>
    </r>
    <r>
      <rPr>
        <sz val="11"/>
        <color theme="1"/>
        <rFont val="Calibri"/>
        <family val="2"/>
        <scheme val="minor"/>
      </rPr>
      <t>(add rows as necessary)</t>
    </r>
  </si>
  <si>
    <t>Total Planned Measures as % of EEZ:</t>
  </si>
  <si>
    <t>Anja Elisenberg</t>
  </si>
  <si>
    <t>1. Røstrevet</t>
  </si>
  <si>
    <t>Directorate of fisheries</t>
  </si>
  <si>
    <t>Multiple use, but restrictions on trawling on coral reefs (bottomtrawl prohibited)</t>
  </si>
  <si>
    <t>Natural Heritage.</t>
  </si>
  <si>
    <t>2. Svalbard West</t>
  </si>
  <si>
    <t>The governor of Svalbard</t>
  </si>
  <si>
    <t>3. Svalbard East</t>
  </si>
  <si>
    <t>4. Bjørnøya</t>
  </si>
  <si>
    <t>5. Jan Mayen</t>
  </si>
  <si>
    <t>6. Korallen</t>
  </si>
  <si>
    <t>7. Trænarevet</t>
  </si>
  <si>
    <t>8. Saltstraumen</t>
  </si>
  <si>
    <t>Multiple use, but restrictions on activities that may harm benthic organisms.</t>
  </si>
  <si>
    <t>Natural Heritage. Aims to protect an area containing endangered, rare and vulnerable nature, represent specific nature types and having special scientific value. The area will also serve as a reference area for research and monitoring. The worlds strongest tidal current.</t>
  </si>
  <si>
    <t>1. Area from the Lofoten Islands to the Tromsøflaket, including the edge of the continental shelf</t>
  </si>
  <si>
    <t>"Federal"</t>
  </si>
  <si>
    <t>Directorates</t>
  </si>
  <si>
    <t>Multiple use, but restrictions on petroleum activity and trawling on coral reefs.</t>
  </si>
  <si>
    <t>Spatial and temporal consentration of eggs and larvae of various fish species. Important feeding, breeding, moulting and wintering area for seabirds and marine mammals. Valuable sponges and cold water coral habitats.</t>
  </si>
  <si>
    <t>2. The Tromsøflak bank area</t>
  </si>
  <si>
    <t>Multiple use, but restrictions on petroleum activity.</t>
  </si>
  <si>
    <t>Area where the water masses have a relatively long residence time. This gives longer retention times for fish larvae and other passively drifting organisms. Important breeding and wintering areas for seabirds. Large and important sponge communities.</t>
  </si>
  <si>
    <t>3. 50-km zone outside the baseline from Tromsøflaket to the border with Russia</t>
  </si>
  <si>
    <t>Spatial and temporal consentration of eggs and larvae of various fish species. Important feeding, breeding, moulting and wintering area for seabirds and marine mammals. Valuable coral habitats.</t>
  </si>
  <si>
    <t>4. The marignal ice zone (MIZ)</t>
  </si>
  <si>
    <t>"Ferdral"</t>
  </si>
  <si>
    <t>Multiple use. No petroleum activity.</t>
  </si>
  <si>
    <t>Highly productive area. Important feeding area for zooplankton, fish, seabirds and marine mammals. Consentrations of grazing species can be very high. Several Red listed speceis.</t>
  </si>
  <si>
    <t>5. Polar front</t>
  </si>
  <si>
    <t>Multiple use, No petroleum activity.</t>
  </si>
  <si>
    <t>A limited area with high concentration of biolgical production that supports high biodiversity.</t>
  </si>
  <si>
    <t>6. The waters around Svalbard, including Bjørnøya</t>
  </si>
  <si>
    <t>Multiple use, but restrictions on certain types of fisheries. No petroleum activity.</t>
  </si>
  <si>
    <t>Important feeding, breeding, moulting and wintering area for seabirds and marine mammals. Several Red listed species.</t>
  </si>
  <si>
    <t>7. Jan Mayen</t>
  </si>
  <si>
    <t xml:space="preserve">Natural Heritage. </t>
  </si>
  <si>
    <t>8. Arctic front</t>
  </si>
  <si>
    <t>9. Edge of the continental shelf</t>
  </si>
  <si>
    <t>Natural Heritage. The larger part of this area streches out of the CAFF area.</t>
  </si>
  <si>
    <t>10. Vestfjorden/Vesterålen islands</t>
  </si>
  <si>
    <t>Natural Heritage. Partly overlap with area 1. above.</t>
  </si>
  <si>
    <r>
      <t xml:space="preserve">MPA Network Region </t>
    </r>
    <r>
      <rPr>
        <sz val="11"/>
        <color indexed="8"/>
        <rFont val="Calibri"/>
        <family val="2"/>
      </rPr>
      <t>(e.g., specific LMEs; Canadian bioregions; HELCOM/Baltic Sea; OSPAR/NE Atlantic):</t>
    </r>
  </si>
  <si>
    <r>
      <t>Policy Framework</t>
    </r>
    <r>
      <rPr>
        <sz val="11"/>
        <color indexed="8"/>
        <rFont val="Calibri"/>
        <family val="2"/>
      </rPr>
      <t xml:space="preserve"> (legislation or directive that gives mandate for MPA establishment):</t>
    </r>
  </si>
  <si>
    <r>
      <t>Definition / Criteria for qualifying as an MPA:</t>
    </r>
    <r>
      <rPr>
        <sz val="11"/>
        <color indexed="8"/>
        <rFont val="Calibri"/>
        <family val="2"/>
      </rPr>
      <t xml:space="preserve"> (if any)</t>
    </r>
  </si>
  <si>
    <r>
      <t>Definition / Criteria for qualifying as an "other effective area-based conservation measure"</t>
    </r>
    <r>
      <rPr>
        <sz val="11"/>
        <color indexed="8"/>
        <rFont val="Calibri"/>
        <family val="2"/>
      </rPr>
      <t xml:space="preserve"> (if any)</t>
    </r>
  </si>
  <si>
    <r>
      <t>Web link to a map of the MPA Network</t>
    </r>
    <r>
      <rPr>
        <sz val="11"/>
        <color indexed="8"/>
        <rFont val="Calibri"/>
        <family val="2"/>
      </rPr>
      <t xml:space="preserve"> (if available):</t>
    </r>
  </si>
  <si>
    <r>
      <t xml:space="preserve">IUCN Category that applies </t>
    </r>
    <r>
      <rPr>
        <sz val="11"/>
        <color indexed="8"/>
        <rFont val="Calibri"/>
        <family val="2"/>
      </rPr>
      <t>(if known)</t>
    </r>
  </si>
  <si>
    <r>
      <t xml:space="preserve">IUCN Category that will apply </t>
    </r>
    <r>
      <rPr>
        <sz val="11"/>
        <color indexed="8"/>
        <rFont val="Calibri"/>
        <family val="2"/>
      </rPr>
      <t>(if known)</t>
    </r>
  </si>
  <si>
    <r>
      <rPr>
        <b/>
        <sz val="11"/>
        <color indexed="8"/>
        <rFont val="Calibri"/>
        <family val="2"/>
      </rPr>
      <t>Context</t>
    </r>
    <r>
      <rPr>
        <sz val="11"/>
        <color indexed="8"/>
        <rFont val="Calibri"/>
        <family val="2"/>
      </rPr>
      <t xml:space="preserve"> (What does the reader need to understand about MPA Network Planning in your country? This can be a paragraph in a separate Word document):</t>
    </r>
  </si>
  <si>
    <r>
      <t xml:space="preserve">Level of Government </t>
    </r>
    <r>
      <rPr>
        <b/>
        <sz val="11"/>
        <color indexed="10"/>
        <rFont val="Calibri"/>
        <family val="2"/>
      </rPr>
      <t>(1)</t>
    </r>
  </si>
  <si>
    <r>
      <t>Marine Area (km2)</t>
    </r>
    <r>
      <rPr>
        <b/>
        <sz val="11"/>
        <color indexed="10"/>
        <rFont val="Calibri"/>
        <family val="2"/>
      </rPr>
      <t xml:space="preserve"> (2)</t>
    </r>
  </si>
  <si>
    <r>
      <t>Level of Protection</t>
    </r>
    <r>
      <rPr>
        <b/>
        <sz val="11"/>
        <color indexed="10"/>
        <rFont val="Calibri"/>
        <family val="2"/>
      </rPr>
      <t xml:space="preserve"> (3)</t>
    </r>
  </si>
  <si>
    <r>
      <t>Level of Government</t>
    </r>
    <r>
      <rPr>
        <b/>
        <sz val="11"/>
        <color indexed="10"/>
        <rFont val="Calibri"/>
        <family val="2"/>
      </rPr>
      <t xml:space="preserve"> (1)</t>
    </r>
  </si>
  <si>
    <r>
      <t xml:space="preserve">Level of Protection </t>
    </r>
    <r>
      <rPr>
        <b/>
        <sz val="11"/>
        <color indexed="10"/>
        <rFont val="Calibri"/>
        <family val="2"/>
      </rPr>
      <t>(3)</t>
    </r>
  </si>
  <si>
    <r>
      <t xml:space="preserve">Marine Area (km2) </t>
    </r>
    <r>
      <rPr>
        <b/>
        <sz val="11"/>
        <color indexed="10"/>
        <rFont val="Calibri"/>
        <family val="2"/>
      </rPr>
      <t>(2)</t>
    </r>
  </si>
  <si>
    <r>
      <t xml:space="preserve">Primary Conservation Focus </t>
    </r>
    <r>
      <rPr>
        <b/>
        <sz val="11"/>
        <color indexed="10"/>
        <rFont val="Calibri"/>
        <family val="2"/>
      </rPr>
      <t>(5)</t>
    </r>
  </si>
  <si>
    <r>
      <rPr>
        <sz val="11"/>
        <color indexed="10"/>
        <rFont val="Calibri"/>
        <family val="2"/>
      </rPr>
      <t xml:space="preserve">(1) </t>
    </r>
    <r>
      <rPr>
        <sz val="11"/>
        <color indexed="8"/>
        <rFont val="Calibri"/>
        <family val="2"/>
      </rPr>
      <t>Federal, State, Provincial, Other</t>
    </r>
  </si>
  <si>
    <r>
      <rPr>
        <sz val="11"/>
        <color indexed="10"/>
        <rFont val="Calibri"/>
        <family val="2"/>
      </rPr>
      <t>(2)</t>
    </r>
    <r>
      <rPr>
        <sz val="11"/>
        <color indexed="8"/>
        <rFont val="Calibri"/>
        <family val="2"/>
      </rPr>
      <t xml:space="preserve"> Includes marine area up to high water mark only; no terrestrial area</t>
    </r>
  </si>
  <si>
    <r>
      <rPr>
        <sz val="11"/>
        <color indexed="10"/>
        <rFont val="Calibri"/>
        <family val="2"/>
      </rPr>
      <t>(3)</t>
    </r>
    <r>
      <rPr>
        <sz val="11"/>
        <color indexed="8"/>
        <rFont val="Calibri"/>
        <family val="2"/>
      </rPr>
      <t xml:space="preserve"> No-take or Multiple use</t>
    </r>
  </si>
  <si>
    <r>
      <rPr>
        <sz val="11"/>
        <color indexed="10"/>
        <rFont val="Calibri"/>
        <family val="2"/>
      </rPr>
      <t>(4)</t>
    </r>
    <r>
      <rPr>
        <sz val="11"/>
        <color indexed="8"/>
        <rFont val="Calibri"/>
        <family val="2"/>
      </rPr>
      <t xml:space="preserve"> Natural Heritage (includes ecosystem &amp; biodiversity protection) or Cultural Heritage</t>
    </r>
  </si>
  <si>
    <r>
      <rPr>
        <sz val="11"/>
        <color indexed="10"/>
        <rFont val="Calibri"/>
        <family val="2"/>
      </rPr>
      <t>(5)</t>
    </r>
    <r>
      <rPr>
        <sz val="11"/>
        <color indexed="8"/>
        <rFont val="Calibri"/>
        <family val="2"/>
      </rPr>
      <t xml:space="preserve"> Natural Heritage (includes ecosystem &amp; biodiversity protection) or Cultural Heritage or Sustainable Production (fisheries management)</t>
    </r>
  </si>
  <si>
    <r>
      <t>Planned MPAs</t>
    </r>
    <r>
      <rPr>
        <b/>
        <sz val="11"/>
        <color indexed="8"/>
        <rFont val="Calibri"/>
        <family val="2"/>
      </rPr>
      <t xml:space="preserve"> within the EEZ </t>
    </r>
    <r>
      <rPr>
        <sz val="11"/>
        <color indexed="8"/>
        <rFont val="Calibri"/>
        <family val="2"/>
      </rPr>
      <t>(add rows as necessary)</t>
    </r>
    <r>
      <rPr>
        <sz val="11"/>
        <color indexed="8"/>
        <rFont val="Calibri"/>
        <family val="2"/>
      </rPr>
      <t>:</t>
    </r>
  </si>
  <si>
    <r>
      <rPr>
        <b/>
        <sz val="11"/>
        <color indexed="8"/>
        <rFont val="Calibri"/>
        <family val="2"/>
      </rPr>
      <t xml:space="preserve">Existing "Other Effective Area-based Conservation Measures" within the EEZ </t>
    </r>
    <r>
      <rPr>
        <sz val="11"/>
        <color indexed="8"/>
        <rFont val="Calibri"/>
        <family val="2"/>
      </rPr>
      <t>(add rows as necessary)</t>
    </r>
  </si>
  <si>
    <r>
      <rPr>
        <b/>
        <sz val="11"/>
        <color indexed="8"/>
        <rFont val="Calibri"/>
        <family val="2"/>
      </rPr>
      <t xml:space="preserve">Planned "Other Effective Area-based Conservation Measures" within the EEZ </t>
    </r>
    <r>
      <rPr>
        <sz val="11"/>
        <color indexed="8"/>
        <rFont val="Calibri"/>
        <family val="2"/>
      </rPr>
      <t>(add rows as necessary)</t>
    </r>
  </si>
  <si>
    <t xml:space="preserve">Contact Person: </t>
  </si>
  <si>
    <r>
      <rPr>
        <b/>
        <sz val="11"/>
        <rFont val="Calibri"/>
        <family val="2"/>
      </rPr>
      <t>Context</t>
    </r>
    <r>
      <rPr>
        <sz val="11"/>
        <rFont val="Calibri"/>
        <family val="2"/>
      </rPr>
      <t xml:space="preserve"> (What does the reader need to understand about MPA Network Planning in your country?): Currently Arctic MPA network planning is only occurring within the Western Arctic bioregion.</t>
    </r>
  </si>
  <si>
    <r>
      <t>Percent of total Arctic EEZ (</t>
    </r>
    <r>
      <rPr>
        <b/>
        <sz val="11"/>
        <color indexed="10"/>
        <rFont val="Calibri"/>
        <family val="2"/>
      </rPr>
      <t>?? km2</t>
    </r>
    <r>
      <rPr>
        <b/>
        <sz val="11"/>
        <color indexed="8"/>
        <rFont val="Calibri"/>
        <family val="2"/>
      </rPr>
      <t xml:space="preserve">) currently protected by MPAs: </t>
    </r>
    <r>
      <rPr>
        <sz val="11"/>
        <color indexed="10"/>
        <rFont val="Calibri"/>
        <family val="2"/>
      </rPr>
      <t xml:space="preserve">approx. </t>
    </r>
    <r>
      <rPr>
        <sz val="11"/>
        <color indexed="10"/>
        <rFont val="Calibri"/>
        <family val="2"/>
      </rPr>
      <t>-</t>
    </r>
  </si>
  <si>
    <r>
      <t>Additional percent of total Arctic EEZ</t>
    </r>
    <r>
      <rPr>
        <b/>
        <sz val="11"/>
        <rFont val="Calibri"/>
        <family val="2"/>
      </rPr>
      <t xml:space="preserve"> that will be protected once planned "other effective area-based conservation measures" have been established</t>
    </r>
    <r>
      <rPr>
        <sz val="11"/>
        <rFont val="Calibri"/>
        <family val="2"/>
      </rPr>
      <t>:</t>
    </r>
    <r>
      <rPr>
        <sz val="11"/>
        <color indexed="10"/>
        <rFont val="Calibri"/>
        <family val="2"/>
      </rPr>
      <t xml:space="preserve"> approx. -</t>
    </r>
  </si>
  <si>
    <r>
      <t xml:space="preserve">Additional percent of total Arctic EEZ that will be protected once planned MPAs have been established: </t>
    </r>
    <r>
      <rPr>
        <sz val="11"/>
        <color indexed="10"/>
        <rFont val="Calibri"/>
        <family val="2"/>
      </rPr>
      <t>approx. -</t>
    </r>
  </si>
  <si>
    <r>
      <t>Percent of total Arctic EEZ currently conserved through "other effective area-based conservation measures"</t>
    </r>
    <r>
      <rPr>
        <sz val="11"/>
        <color theme="1"/>
        <rFont val="Calibri"/>
        <family val="2"/>
        <scheme val="minor"/>
      </rPr>
      <t xml:space="preserve">: </t>
    </r>
    <r>
      <rPr>
        <sz val="11"/>
        <color indexed="10"/>
        <rFont val="Calibri"/>
        <family val="2"/>
      </rPr>
      <t>approx. -</t>
    </r>
  </si>
  <si>
    <r>
      <t>Any MPAs and/or "other effective area-based conservation measures" established within the high seas?</t>
    </r>
    <r>
      <rPr>
        <sz val="11"/>
        <color theme="1"/>
        <rFont val="Calibri"/>
        <family val="2"/>
        <scheme val="minor"/>
      </rPr>
      <t xml:space="preserve"> </t>
    </r>
  </si>
  <si>
    <t>ARCTIC STATE:</t>
  </si>
  <si>
    <t>CANADA</t>
  </si>
  <si>
    <t>USA</t>
  </si>
  <si>
    <t>NORWAY</t>
  </si>
  <si>
    <t>FINLAND</t>
  </si>
  <si>
    <t>SWEDEN</t>
  </si>
  <si>
    <t>DENMARK</t>
  </si>
  <si>
    <t>GREENLAND</t>
  </si>
  <si>
    <t>ICELAND</t>
  </si>
  <si>
    <t>RUSSIAN FEDERATION</t>
  </si>
  <si>
    <t>Total % EEZ in MPAs</t>
  </si>
  <si>
    <t xml:space="preserve">Total % EEZ in  "Other Measures" </t>
  </si>
  <si>
    <r>
      <t>Total Area of MPAs (km</t>
    </r>
    <r>
      <rPr>
        <b/>
        <vertAlign val="superscript"/>
        <sz val="11"/>
        <color indexed="8"/>
        <rFont val="Calibri"/>
        <family val="2"/>
      </rPr>
      <t>2</t>
    </r>
    <r>
      <rPr>
        <b/>
        <sz val="11"/>
        <color indexed="8"/>
        <rFont val="Calibri"/>
        <family val="2"/>
      </rPr>
      <t>)</t>
    </r>
  </si>
  <si>
    <r>
      <t>Total Area of "Other Measures" (km</t>
    </r>
    <r>
      <rPr>
        <b/>
        <vertAlign val="superscript"/>
        <sz val="11"/>
        <color indexed="8"/>
        <rFont val="Calibri"/>
        <family val="2"/>
      </rPr>
      <t>2</t>
    </r>
    <r>
      <rPr>
        <b/>
        <sz val="11"/>
        <color indexed="8"/>
        <rFont val="Calibri"/>
        <family val="2"/>
      </rPr>
      <t>)</t>
    </r>
  </si>
  <si>
    <t>TOTAL:</t>
  </si>
  <si>
    <t>SECTION II. DETAILED INFORMATION ON EXISTING AND PLANNED ARCTIC MPAs AND "OTHER EFFECTIVE AREA-BASED CONSERVATION MEASURES"</t>
  </si>
  <si>
    <t>Total # MPAs (within the EEZ)</t>
  </si>
  <si>
    <t>Total # "Other Measures" (within the EEZ)</t>
  </si>
  <si>
    <t>Total area of EEZ (km2)</t>
  </si>
  <si>
    <t>SECTION III. DETAILED INFORMATION ON IUCN CATEGORIES (MPAs ONLY)</t>
  </si>
  <si>
    <t>#MPAs per CATEGORY</t>
  </si>
  <si>
    <t>IV</t>
  </si>
  <si>
    <t>V</t>
  </si>
  <si>
    <t>VI</t>
  </si>
  <si>
    <r>
      <t xml:space="preserve">Contact Person: </t>
    </r>
    <r>
      <rPr>
        <i/>
        <sz val="11"/>
        <color indexed="8"/>
        <rFont val="Calibri"/>
        <family val="2"/>
        <charset val="204"/>
      </rPr>
      <t>Onufrenya Irina</t>
    </r>
  </si>
  <si>
    <r>
      <rPr>
        <b/>
        <sz val="11"/>
        <color indexed="8"/>
        <rFont val="Calibri"/>
        <family val="2"/>
      </rPr>
      <t>Context</t>
    </r>
    <r>
      <rPr>
        <sz val="11"/>
        <color indexed="8"/>
        <rFont val="Calibri"/>
        <family val="2"/>
      </rPr>
      <t xml:space="preserve"> (What does the reader need to understand about MPA Network Planning in your country? This can be a paragraph in a separate Word document):</t>
    </r>
    <r>
      <rPr>
        <i/>
        <sz val="11"/>
        <color indexed="8"/>
        <rFont val="Calibri"/>
        <family val="2"/>
        <charset val="204"/>
      </rPr>
      <t xml:space="preserve"> See the Word file attached</t>
    </r>
  </si>
  <si>
    <r>
      <t>MPA Network Region</t>
    </r>
    <r>
      <rPr>
        <sz val="11"/>
        <color theme="1"/>
        <rFont val="Calibri"/>
        <family val="2"/>
        <scheme val="minor"/>
      </rPr>
      <t xml:space="preserve">: </t>
    </r>
    <r>
      <rPr>
        <i/>
        <sz val="11"/>
        <color indexed="8"/>
        <rFont val="Calibri"/>
        <family val="2"/>
        <charset val="204"/>
      </rPr>
      <t>Arctic</t>
    </r>
  </si>
  <si>
    <r>
      <t>Policy Framework</t>
    </r>
    <r>
      <rPr>
        <sz val="11"/>
        <color theme="1"/>
        <rFont val="Calibri"/>
        <family val="2"/>
        <scheme val="minor"/>
      </rPr>
      <t xml:space="preserve"> (legislation or directive that gives mandate for MPA establishment): </t>
    </r>
    <r>
      <rPr>
        <i/>
        <sz val="11"/>
        <color indexed="8"/>
        <rFont val="Calibri"/>
        <family val="2"/>
        <charset val="204"/>
      </rPr>
      <t>See the Word file attached</t>
    </r>
  </si>
  <si>
    <r>
      <t xml:space="preserve">Year when MPA Network planning was initiated: </t>
    </r>
    <r>
      <rPr>
        <i/>
        <sz val="11"/>
        <color indexed="8"/>
        <rFont val="Calibri"/>
        <family val="2"/>
        <charset val="204"/>
      </rPr>
      <t xml:space="preserve">Russian national and regional Governments regularly revise and approve plans for  protected areas network deevelopment, usually each  10 years. Legally, marine protected areas are not distinguished from terrestrial ones. </t>
    </r>
  </si>
  <si>
    <r>
      <t>Definition / Criteria for qualifying as an MPA:</t>
    </r>
    <r>
      <rPr>
        <sz val="11"/>
        <color theme="1"/>
        <rFont val="Calibri"/>
        <family val="2"/>
        <scheme val="minor"/>
      </rPr>
      <t xml:space="preserve"> </t>
    </r>
    <r>
      <rPr>
        <i/>
        <sz val="11"/>
        <color indexed="8"/>
        <rFont val="Calibri"/>
        <family val="2"/>
        <charset val="204"/>
      </rPr>
      <t xml:space="preserve">There is general definition for qualifying as a PA. Marine protected areas are not distinguished from terrestrial ones. </t>
    </r>
  </si>
  <si>
    <t xml:space="preserve">Definition / Criteria for qualifying as an "other effective area-based conservation measure"  </t>
  </si>
  <si>
    <t>Total area (including  coastal and marine parts)</t>
  </si>
  <si>
    <t>Great Arctic</t>
  </si>
  <si>
    <t>Ministry of Natural Resources and the Environment</t>
  </si>
  <si>
    <t>No-take</t>
  </si>
  <si>
    <t>Ia,Ib</t>
  </si>
  <si>
    <t>Gydansky</t>
  </si>
  <si>
    <t>Kandalakshsky</t>
  </si>
  <si>
    <t>Nenetsky zapovednik</t>
  </si>
  <si>
    <t xml:space="preserve">Nenetsky zakaznik </t>
  </si>
  <si>
    <t>Multiple use, but in fact the area is inaccessible</t>
  </si>
  <si>
    <t>Franz-Joseph Land</t>
  </si>
  <si>
    <t>Nizhne-Obsky</t>
  </si>
  <si>
    <t>Severozemelsky</t>
  </si>
  <si>
    <t>Wrangel Island</t>
  </si>
  <si>
    <t>Ia</t>
  </si>
  <si>
    <t>Wrangel Island buffer zone</t>
  </si>
  <si>
    <t>Taymyrsky</t>
  </si>
  <si>
    <t>Russian Arctic</t>
  </si>
  <si>
    <t>Beringia</t>
  </si>
  <si>
    <t>Onezhskoe Pomorie</t>
  </si>
  <si>
    <t>41 regional PAs</t>
  </si>
  <si>
    <t>Regional</t>
  </si>
  <si>
    <t>Regional Goverments</t>
  </si>
  <si>
    <t>Ib</t>
  </si>
  <si>
    <t>Total # MPAs: 14  - National level PA including coastal areas.   41 - regional level PA. Only coastal areas.</t>
  </si>
  <si>
    <t>Total Marine Area (km2) of Existing MPAs: Only marine area-100700,9. Total area of MPA including costal area 379446,7</t>
  </si>
  <si>
    <t>Total Existing MPA Area as % of EEZ: 2,4%</t>
  </si>
  <si>
    <t>Total area</t>
  </si>
  <si>
    <t>New Siberian Islands national park</t>
  </si>
  <si>
    <t>no-take</t>
  </si>
  <si>
    <t>Enlargement of the Russian Arctic national park</t>
  </si>
  <si>
    <t>Buffer zone of the Taymyr reserve</t>
  </si>
  <si>
    <t>multiple use, but in fact the area is inaccessible</t>
  </si>
  <si>
    <t>Buffer zone of the Russian Arctic national park</t>
  </si>
  <si>
    <t>Buffer zone of the Onezhskoe Pomorie national park</t>
  </si>
  <si>
    <t>multiple use</t>
  </si>
  <si>
    <t>Buffer zone of the Kandalaksha reserve</t>
  </si>
  <si>
    <t>Buffer zone of the Beringia national park</t>
  </si>
  <si>
    <t>Buffer zone of the Nenetsky reserve</t>
  </si>
  <si>
    <t>Total # Planned MPAs: 8</t>
  </si>
  <si>
    <t>Total Marine Area (km2) of Planned MPAs: TBD</t>
  </si>
  <si>
    <t>Ttotal Planned MPA Area as % of EEZ: not defined</t>
  </si>
  <si>
    <t>Special analysis is needed which might take approximately half a year</t>
  </si>
  <si>
    <t>Temporary Fishery closures</t>
  </si>
  <si>
    <t>Fishery Agency</t>
  </si>
  <si>
    <t>Marine Mammals protection Zones</t>
  </si>
  <si>
    <t>No take</t>
  </si>
  <si>
    <t>Ecosystems &amp; biodiversity protection</t>
  </si>
  <si>
    <t>Fishery Marine Protected Zone</t>
  </si>
  <si>
    <t>Multiple use (no drilling)</t>
  </si>
  <si>
    <t>Total # Planned Measures: 3</t>
  </si>
  <si>
    <t>Total Marine Area (km2) of Planned Measures: 591000</t>
  </si>
  <si>
    <t>Contact Person:</t>
  </si>
  <si>
    <t>Sesselja Bjarnadóttir</t>
  </si>
  <si>
    <r>
      <rPr>
        <b/>
        <sz val="11"/>
        <color indexed="8"/>
        <rFont val="Calibri"/>
        <family val="2"/>
      </rPr>
      <t>Context</t>
    </r>
    <r>
      <rPr>
        <sz val="11"/>
        <color indexed="8"/>
        <rFont val="Calibri"/>
        <family val="2"/>
      </rPr>
      <t xml:space="preserve"> (What does the reader need to understand about MPA Network Planning in your country? This can be a paragraph in a separate Word document):</t>
    </r>
  </si>
  <si>
    <r>
      <t xml:space="preserve">MPA Network Region </t>
    </r>
    <r>
      <rPr>
        <sz val="11"/>
        <color theme="1"/>
        <rFont val="Calibri"/>
        <family val="2"/>
        <scheme val="minor"/>
      </rPr>
      <t>(e.g., specific LMEs; Canadian bioregions; HELCOM/Baltic Sea; OSPAR/NE Atlantic):</t>
    </r>
  </si>
  <si>
    <t>OSPAR mpa network and LME</t>
  </si>
  <si>
    <t>Law on nature conservation nr. 60/2013 and law on fishery within the EEZ of Iceland nr. 79/1997.</t>
  </si>
  <si>
    <t>km 2</t>
  </si>
  <si>
    <t>YEAR</t>
  </si>
  <si>
    <t>Hornafjarðardjúp 1</t>
  </si>
  <si>
    <t>Directorate of Fisheries</t>
  </si>
  <si>
    <t>part of ospar network</t>
  </si>
  <si>
    <t>Hornafjarðardjúp 2</t>
  </si>
  <si>
    <t>Skaftárdjúp 1</t>
  </si>
  <si>
    <t>Skaftárdjúp 2</t>
  </si>
  <si>
    <t>Reynisdjúp</t>
  </si>
  <si>
    <t>Skeiðarárdjúp</t>
  </si>
  <si>
    <t>Lónsdjúp</t>
  </si>
  <si>
    <t>Lónsdjúp-Papagrunn landgrunnskantur</t>
  </si>
  <si>
    <t>Papagrunn</t>
  </si>
  <si>
    <t>Rósagarður</t>
  </si>
  <si>
    <t>Hverastrýtur 1</t>
  </si>
  <si>
    <t>Environmental Agency</t>
  </si>
  <si>
    <t>Hverastrýtur norður af Arnarnesnöfum</t>
  </si>
  <si>
    <t>Eldey</t>
  </si>
  <si>
    <t>Surtsey</t>
  </si>
  <si>
    <t>Breiðarfjörður</t>
  </si>
  <si>
    <t>Andakill</t>
  </si>
  <si>
    <t>Fjaran við Kasthússtjórn</t>
  </si>
  <si>
    <t>Grotta</t>
  </si>
  <si>
    <t>Gunnafjörður</t>
  </si>
  <si>
    <t>Hvaleyrarlon og Hvaleyrarhofdi</t>
  </si>
  <si>
    <t>Hlið, Alftanesi</t>
  </si>
  <si>
    <t>Hleinar</t>
  </si>
  <si>
    <t>Skerjafjordur innan Gardabaejar</t>
  </si>
  <si>
    <t>Skerjafjordur innan Kopavogs</t>
  </si>
  <si>
    <t>Skrúður</t>
  </si>
  <si>
    <t>Strondin vid Stapa og Hellna</t>
  </si>
  <si>
    <t>Vatnsfjörður</t>
  </si>
  <si>
    <t>Hrísey</t>
  </si>
  <si>
    <t>Flatey</t>
  </si>
  <si>
    <t>Melrakkaey</t>
  </si>
  <si>
    <t>Tina Mønster</t>
  </si>
  <si>
    <t>-</t>
  </si>
  <si>
    <t>Nationalparken i Nord- og Østgrønland (National Park in North- and East Greenland)</t>
  </si>
  <si>
    <t>Government of Greenland (State)</t>
  </si>
  <si>
    <t>Ministry of Environment and Nature</t>
  </si>
  <si>
    <t xml:space="preserve">Not applicable (see enclosed document) </t>
  </si>
  <si>
    <t>V (see enclosed document)</t>
  </si>
  <si>
    <t>To conserve the wilderness of the region and at the same time allow research and public admission. Protection of landscapes, flora, wildlife, prehistoric remains and other cultural relics of the past is the overall objective.</t>
  </si>
  <si>
    <t>Naturreservatet i Melville Bugt (Nature Reserve in Melville Bay)</t>
  </si>
  <si>
    <t>Officially to protect “the wildlife”, but indirectly more specific to protect narwhal and polar bear in the area</t>
  </si>
  <si>
    <t>Ilulissat Isfjord (Protection of Ilulissat Icefjord)</t>
  </si>
  <si>
    <t>To protect the natural beauty of the Icefjord, as well as the area’s natural and cultural history, and other natural values</t>
  </si>
  <si>
    <t xml:space="preserve">Kitsissunnguit (Protection of the Ramsar Site Green Ejland) </t>
  </si>
  <si>
    <t>V/ VI (see enclosed document)</t>
  </si>
  <si>
    <t xml:space="preserve">To protect and improve the Ramsar site - its ecosystem and the rich biodiversity of the area with special focus on breeding arctic terns and the importance as recreation site </t>
  </si>
  <si>
    <t xml:space="preserve">Ivittuut og Kangilinnguit (Protection of the Ikka Fjord and adjacent landarea)  </t>
  </si>
  <si>
    <t>To protect the inner part of Ikka Fjord that hosts a unique ecosystems</t>
  </si>
  <si>
    <t>Ministry of Fisheries Hunting and Agriculture</t>
  </si>
  <si>
    <t>Protection of birdspecies</t>
  </si>
  <si>
    <t xml:space="preserve">13 Bird Reserves </t>
  </si>
  <si>
    <t>Protection of birds on particular locations</t>
  </si>
  <si>
    <t>Alaska Seamount Habitat Protection Areas</t>
  </si>
  <si>
    <t>Aleutian Islands Coral Habitat Protection Area</t>
  </si>
  <si>
    <t>Catcher Vessel Operational Area</t>
  </si>
  <si>
    <t>Dungeness Crab Commercial Fishery Closures</t>
  </si>
  <si>
    <t>King Crab Closed Areas</t>
  </si>
  <si>
    <t>Scallop Closed Areas - Petrel Bank</t>
  </si>
  <si>
    <t xml:space="preserve"> OSPAR/ NE Atlantic.  </t>
  </si>
  <si>
    <t>Year when MPA Network planning was initiated:  2008</t>
  </si>
  <si>
    <r>
      <t>Web link to a map of the MPA Network</t>
    </r>
    <r>
      <rPr>
        <sz val="11"/>
        <color theme="1"/>
        <rFont val="Calibri"/>
        <family val="2"/>
        <scheme val="minor"/>
      </rPr>
      <t xml:space="preserve"> (if available):  http://marineprotectedareas.noaa.gov/dataanalysis/mpainventory/</t>
    </r>
  </si>
  <si>
    <r>
      <t>Web link to a map of the MPA Network</t>
    </r>
    <r>
      <rPr>
        <sz val="11"/>
        <color theme="1"/>
        <rFont val="Calibri"/>
        <family val="2"/>
        <scheme val="minor"/>
      </rPr>
      <t xml:space="preserve"> (if available):  http://mpa.orspar.org/home_ospar/mpa_datasheets</t>
    </r>
  </si>
  <si>
    <r>
      <t>Web link to a map of the MPA Network</t>
    </r>
    <r>
      <rPr>
        <sz val="11"/>
        <color theme="1"/>
        <rFont val="Calibri"/>
        <family val="2"/>
        <scheme val="minor"/>
      </rPr>
      <t xml:space="preserve"> (if available): </t>
    </r>
  </si>
  <si>
    <t xml:space="preserve">Zonation around all bird cliffs </t>
  </si>
  <si>
    <r>
      <t xml:space="preserve">MPA Network Region </t>
    </r>
    <r>
      <rPr>
        <sz val="11"/>
        <rFont val="Calibri"/>
        <family val="2"/>
      </rPr>
      <t>(e.g., specific LMEs; Canadian bioregions; HELCOM/Baltic Sea; OSPAR/NE Atlantic):</t>
    </r>
  </si>
  <si>
    <r>
      <t>Web link to a map of the MPA Network</t>
    </r>
    <r>
      <rPr>
        <sz val="11"/>
        <rFont val="Calibri"/>
        <family val="2"/>
      </rPr>
      <t xml:space="preserve"> (if available):</t>
    </r>
  </si>
  <si>
    <r>
      <t>Existing MPAs within the EEZ</t>
    </r>
    <r>
      <rPr>
        <sz val="11"/>
        <rFont val="Calibri"/>
        <family val="2"/>
      </rPr>
      <t xml:space="preserve"> (add rows as necessary):</t>
    </r>
  </si>
  <si>
    <r>
      <t xml:space="preserve">Level of Government </t>
    </r>
    <r>
      <rPr>
        <b/>
        <sz val="11"/>
        <rFont val="Calibri"/>
        <family val="2"/>
      </rPr>
      <t>(1)</t>
    </r>
  </si>
  <si>
    <r>
      <t>Marine Area (km2)</t>
    </r>
    <r>
      <rPr>
        <b/>
        <sz val="11"/>
        <rFont val="Calibri"/>
        <family val="2"/>
      </rPr>
      <t xml:space="preserve"> (2)</t>
    </r>
  </si>
  <si>
    <r>
      <t>Level of Protection</t>
    </r>
    <r>
      <rPr>
        <b/>
        <sz val="11"/>
        <rFont val="Calibri"/>
        <family val="2"/>
      </rPr>
      <t xml:space="preserve"> (3)</t>
    </r>
  </si>
  <si>
    <r>
      <t xml:space="preserve">IUCN Category that applies </t>
    </r>
    <r>
      <rPr>
        <sz val="11"/>
        <rFont val="Calibri"/>
        <family val="2"/>
      </rPr>
      <t>(if known)</t>
    </r>
  </si>
  <si>
    <r>
      <t>Primary Conservation Focus</t>
    </r>
    <r>
      <rPr>
        <b/>
        <sz val="11"/>
        <rFont val="Calibri"/>
        <family val="2"/>
      </rPr>
      <t xml:space="preserve"> (4)</t>
    </r>
  </si>
  <si>
    <r>
      <t>Planned MPAs</t>
    </r>
    <r>
      <rPr>
        <b/>
        <sz val="11"/>
        <rFont val="Calibri"/>
        <family val="2"/>
      </rPr>
      <t xml:space="preserve"> within the EEZ </t>
    </r>
    <r>
      <rPr>
        <sz val="11"/>
        <rFont val="Calibri"/>
        <family val="2"/>
      </rPr>
      <t>(add rows as necessary)</t>
    </r>
    <r>
      <rPr>
        <sz val="12"/>
        <rFont val="Calibri"/>
        <family val="2"/>
      </rPr>
      <t>:</t>
    </r>
  </si>
  <si>
    <r>
      <t>Level of Government</t>
    </r>
    <r>
      <rPr>
        <b/>
        <sz val="11"/>
        <rFont val="Calibri"/>
        <family val="2"/>
      </rPr>
      <t xml:space="preserve"> (1)</t>
    </r>
  </si>
  <si>
    <r>
      <t xml:space="preserve">Level of Protection </t>
    </r>
    <r>
      <rPr>
        <b/>
        <sz val="11"/>
        <rFont val="Calibri"/>
        <family val="2"/>
      </rPr>
      <t>(3)</t>
    </r>
  </si>
  <si>
    <r>
      <t xml:space="preserve">IUCN Category that will apply </t>
    </r>
    <r>
      <rPr>
        <sz val="11"/>
        <rFont val="Calibri"/>
        <family val="2"/>
      </rPr>
      <t>(if known)</t>
    </r>
  </si>
  <si>
    <r>
      <rPr>
        <b/>
        <sz val="12"/>
        <rFont val="Calibri"/>
        <family val="2"/>
      </rPr>
      <t>Existing "Other Effective Area-based Conservation Measures" within the EEZ</t>
    </r>
    <r>
      <rPr>
        <b/>
        <sz val="11"/>
        <rFont val="Calibri"/>
        <family val="2"/>
      </rPr>
      <t xml:space="preserve"> </t>
    </r>
    <r>
      <rPr>
        <sz val="11"/>
        <rFont val="Calibri"/>
        <family val="2"/>
      </rPr>
      <t>(add rows as necessary)</t>
    </r>
  </si>
  <si>
    <r>
      <t xml:space="preserve">Marine Area (km2) </t>
    </r>
    <r>
      <rPr>
        <b/>
        <sz val="11"/>
        <rFont val="Calibri"/>
        <family val="2"/>
      </rPr>
      <t>(2)</t>
    </r>
  </si>
  <si>
    <r>
      <t xml:space="preserve">Primary Conservation Focus </t>
    </r>
    <r>
      <rPr>
        <b/>
        <sz val="11"/>
        <rFont val="Calibri"/>
        <family val="2"/>
      </rPr>
      <t>(5)</t>
    </r>
  </si>
  <si>
    <r>
      <rPr>
        <b/>
        <sz val="12"/>
        <rFont val="Calibri"/>
        <family val="2"/>
      </rPr>
      <t>Planned "Other Effective Area-based Conservation Measures" within the EEZ</t>
    </r>
    <r>
      <rPr>
        <b/>
        <sz val="11"/>
        <rFont val="Calibri"/>
        <family val="2"/>
      </rPr>
      <t xml:space="preserve"> </t>
    </r>
    <r>
      <rPr>
        <sz val="11"/>
        <rFont val="Calibri"/>
        <family val="2"/>
      </rPr>
      <t>(add rows as necessary)</t>
    </r>
  </si>
  <si>
    <r>
      <rPr>
        <sz val="11"/>
        <rFont val="Calibri"/>
        <family val="2"/>
      </rPr>
      <t xml:space="preserve">(1) </t>
    </r>
    <r>
      <rPr>
        <sz val="11"/>
        <rFont val="Calibri"/>
        <family val="2"/>
      </rPr>
      <t>Federal, State, Provincial, Other</t>
    </r>
  </si>
  <si>
    <r>
      <rPr>
        <sz val="11"/>
        <rFont val="Calibri"/>
        <family val="2"/>
      </rPr>
      <t>(2)</t>
    </r>
    <r>
      <rPr>
        <sz val="11"/>
        <rFont val="Calibri"/>
        <family val="2"/>
      </rPr>
      <t xml:space="preserve"> Includes marine area up to high water mark only; no terrestrial area</t>
    </r>
  </si>
  <si>
    <r>
      <rPr>
        <sz val="11"/>
        <rFont val="Calibri"/>
        <family val="2"/>
      </rPr>
      <t>(3)</t>
    </r>
    <r>
      <rPr>
        <sz val="11"/>
        <rFont val="Calibri"/>
        <family val="2"/>
      </rPr>
      <t xml:space="preserve"> No-take or Multiple use</t>
    </r>
  </si>
  <si>
    <r>
      <rPr>
        <sz val="11"/>
        <rFont val="Calibri"/>
        <family val="2"/>
      </rPr>
      <t>(4)</t>
    </r>
    <r>
      <rPr>
        <sz val="11"/>
        <rFont val="Calibri"/>
        <family val="2"/>
      </rPr>
      <t xml:space="preserve"> Natural Heritage (includes ecosystem &amp; biodiversity protection) or Cultural Heritage</t>
    </r>
  </si>
  <si>
    <r>
      <rPr>
        <sz val="11"/>
        <rFont val="Calibri"/>
        <family val="2"/>
      </rPr>
      <t>(5)</t>
    </r>
    <r>
      <rPr>
        <sz val="11"/>
        <rFont val="Calibri"/>
        <family val="2"/>
      </rPr>
      <t xml:space="preserve"> Natural Heritage (includes ecosystem &amp; biodiversity protection) or Cultural Heritage or Sustainable Production (fisheries management)</t>
    </r>
  </si>
  <si>
    <r>
      <t>Definition / Criteria for qualifying as an MPA:</t>
    </r>
    <r>
      <rPr>
        <sz val="11"/>
        <rFont val="Calibri"/>
        <family val="2"/>
      </rPr>
      <t xml:space="preserve"> Being planned.</t>
    </r>
  </si>
  <si>
    <t>COUNTRY-SPECIFIC NOTES:</t>
  </si>
  <si>
    <r>
      <t>Policy Framework</t>
    </r>
    <r>
      <rPr>
        <sz val="11"/>
        <rFont val="Calibri"/>
        <family val="2"/>
      </rPr>
      <t xml:space="preserve"> (legislation or directive that gives mandate for MPA establishment): </t>
    </r>
  </si>
  <si>
    <t xml:space="preserve"> The Nature Protection Act - Landsting Act No.  29 of 18 December 2003 on the Protection of Nature (within three nautical miles), Nature conservation and environmental regulation in relation to petroleum and mineral activities Greenland are regulated by the Minerals Act, The responsibility for Greenland’s marine environment is shared between Greenland and Denmark. Greenland is responsible within three nautical miles, wheras Denmark is responsible beyoned three nautical miles.</t>
  </si>
  <si>
    <r>
      <t xml:space="preserve">Definition / Criteria for qualifying as an "other effective area-based conservation measure": </t>
    </r>
    <r>
      <rPr>
        <sz val="11"/>
        <rFont val="Calibri"/>
        <family val="2"/>
      </rPr>
      <t xml:space="preserve"> Being planned.</t>
    </r>
  </si>
  <si>
    <t>GENERAL  NOTES:</t>
  </si>
  <si>
    <t>GREENLAND:  COUNTRY INFORMATION ON EXISTING AND PLANNED MPAs</t>
  </si>
  <si>
    <t>CANADA:  COUNTRY INFORMATION ON EXISTING AND PLANNED MPAs</t>
  </si>
  <si>
    <t>1,740 (DFO)</t>
  </si>
  <si>
    <t>7,730 (total for PC areas)</t>
  </si>
  <si>
    <r>
      <t>Approximate Marine Area (km2)</t>
    </r>
    <r>
      <rPr>
        <b/>
        <sz val="11"/>
        <rFont val="Calibri"/>
        <family val="2"/>
      </rPr>
      <t xml:space="preserve"> (2)</t>
    </r>
  </si>
  <si>
    <r>
      <t>Planned MPAs</t>
    </r>
    <r>
      <rPr>
        <b/>
        <sz val="11"/>
        <rFont val="Calibri"/>
        <family val="2"/>
      </rPr>
      <t xml:space="preserve"> within the Arctic EEZ </t>
    </r>
    <r>
      <rPr>
        <sz val="11"/>
        <rFont val="Calibri"/>
        <family val="2"/>
      </rPr>
      <t>(add rows as necessary)</t>
    </r>
    <r>
      <rPr>
        <sz val="12"/>
        <rFont val="Calibri"/>
        <family val="2"/>
      </rPr>
      <t>:</t>
    </r>
  </si>
  <si>
    <r>
      <rPr>
        <b/>
        <sz val="12"/>
        <rFont val="Calibri"/>
        <family val="2"/>
      </rPr>
      <t>Existing "Other Effective Area-based Conservation Measures" within the Arctic EEZ</t>
    </r>
    <r>
      <rPr>
        <b/>
        <sz val="11"/>
        <rFont val="Calibri"/>
        <family val="2"/>
      </rPr>
      <t xml:space="preserve"> </t>
    </r>
    <r>
      <rPr>
        <sz val="11"/>
        <rFont val="Calibri"/>
        <family val="2"/>
      </rPr>
      <t xml:space="preserve">(add rows as necessary) </t>
    </r>
    <r>
      <rPr>
        <sz val="11"/>
        <rFont val="Calibri"/>
        <family val="2"/>
      </rPr>
      <t>- under-estimated</t>
    </r>
  </si>
  <si>
    <r>
      <t xml:space="preserve">Approximate Marine Area (km2) </t>
    </r>
    <r>
      <rPr>
        <b/>
        <sz val="11"/>
        <rFont val="Calibri"/>
        <family val="2"/>
      </rPr>
      <t>(2)</t>
    </r>
  </si>
  <si>
    <r>
      <rPr>
        <b/>
        <sz val="12"/>
        <rFont val="Calibri"/>
        <family val="2"/>
      </rPr>
      <t>Planned "Other Effective Area-based Conservation Measures" within the Arctic EEZ</t>
    </r>
    <r>
      <rPr>
        <b/>
        <sz val="11"/>
        <rFont val="Calibri"/>
        <family val="2"/>
      </rPr>
      <t xml:space="preserve"> </t>
    </r>
    <r>
      <rPr>
        <sz val="11"/>
        <rFont val="Calibri"/>
        <family val="2"/>
      </rPr>
      <t>(add rows as necessary)</t>
    </r>
  </si>
  <si>
    <r>
      <t xml:space="preserve">Contact Persons: </t>
    </r>
    <r>
      <rPr>
        <sz val="11"/>
        <rFont val="Calibri"/>
        <family val="2"/>
      </rPr>
      <t>Christie Chute / Jessica Mitchell / Victoria Sheppard (DFO)</t>
    </r>
  </si>
  <si>
    <r>
      <t xml:space="preserve">MPA Network Region </t>
    </r>
    <r>
      <rPr>
        <sz val="11"/>
        <rFont val="Calibri"/>
        <family val="2"/>
      </rPr>
      <t>(e.g., specific LMEs; Canadian bioregions; HELCOM/Baltic Sea; OSPAR/NE Atlantic): Canadian Arctic (5 bioregions or LMEs)</t>
    </r>
  </si>
  <si>
    <r>
      <t>Policy Framework</t>
    </r>
    <r>
      <rPr>
        <sz val="11"/>
        <rFont val="Calibri"/>
        <family val="2"/>
      </rPr>
      <t xml:space="preserve">: 1) Federal Acts: primarily - </t>
    </r>
    <r>
      <rPr>
        <i/>
        <sz val="11"/>
        <rFont val="Calibri"/>
        <family val="2"/>
      </rPr>
      <t>Oceans Act</t>
    </r>
    <r>
      <rPr>
        <sz val="11"/>
        <rFont val="Calibri"/>
        <family val="2"/>
      </rPr>
      <t xml:space="preserve">, </t>
    </r>
    <r>
      <rPr>
        <i/>
        <sz val="11"/>
        <rFont val="Calibri"/>
        <family val="2"/>
      </rPr>
      <t>Canada National Marine Conservation Areas Act</t>
    </r>
    <r>
      <rPr>
        <sz val="11"/>
        <rFont val="Calibri"/>
        <family val="2"/>
      </rPr>
      <t>,</t>
    </r>
    <r>
      <rPr>
        <i/>
        <sz val="11"/>
        <rFont val="Calibri"/>
        <family val="2"/>
      </rPr>
      <t xml:space="preserve"> Canada National Parks Act</t>
    </r>
    <r>
      <rPr>
        <sz val="11"/>
        <rFont val="Calibri"/>
        <family val="2"/>
      </rPr>
      <t xml:space="preserve">, </t>
    </r>
    <r>
      <rPr>
        <i/>
        <sz val="11"/>
        <rFont val="Calibri"/>
        <family val="2"/>
      </rPr>
      <t>Canada Wildlife Act</t>
    </r>
    <r>
      <rPr>
        <sz val="11"/>
        <rFont val="Calibri"/>
        <family val="2"/>
      </rPr>
      <t xml:space="preserve">, </t>
    </r>
    <r>
      <rPr>
        <i/>
        <sz val="11"/>
        <rFont val="Calibri"/>
        <family val="2"/>
      </rPr>
      <t>Migratory Birds Convention Act</t>
    </r>
    <r>
      <rPr>
        <sz val="11"/>
        <rFont val="Calibri"/>
        <family val="2"/>
      </rPr>
      <t>; 2) Provincial / Territorial legislation (for a complete list, see Annex 3 of the National Framework for Canada’s Network of Marine Protected Areas - http://www.dfo-mpo.gc.ca/oceans/publications/dmpaf-eczpm/docs/framework-cadre2011-eng.pdf)</t>
    </r>
  </si>
  <si>
    <r>
      <t>Year when MPA Network planning was initiated:</t>
    </r>
    <r>
      <rPr>
        <sz val="11"/>
        <rFont val="Calibri"/>
        <family val="2"/>
      </rPr>
      <t xml:space="preserve"> 2009</t>
    </r>
  </si>
  <si>
    <r>
      <t>Definition / Criteria for qualifying as an MPA:</t>
    </r>
    <r>
      <rPr>
        <sz val="11"/>
        <rFont val="Calibri"/>
        <family val="2"/>
      </rPr>
      <t xml:space="preserve"> The spatial measure must meet the IUCN definition of an MPA.</t>
    </r>
  </si>
  <si>
    <r>
      <t xml:space="preserve">Definition / Criteria for qualifying as an "other effective area-based conservation measure": </t>
    </r>
    <r>
      <rPr>
        <sz val="11"/>
        <rFont val="Calibri"/>
        <family val="2"/>
      </rPr>
      <t xml:space="preserve">1) A clearly defined geographical space in the marine environment, subject to restrictions greater than those found in the broader management area/regime; 2) Expression of intent to manage measure for biodiversity conservation (and/or demonstrated biodiversity conservation outcomes, in some cases); 3) Expectation that the conservation measure will be maintained over the long-term; and 4) Conservation of at least one significant ecological component from the active human pressures and anticipated human pressures that can be controlled through area-based management.
</t>
    </r>
    <r>
      <rPr>
        <b/>
        <sz val="11"/>
        <rFont val="Calibri"/>
        <family val="2"/>
      </rPr>
      <t xml:space="preserve">
</t>
    </r>
  </si>
  <si>
    <r>
      <t xml:space="preserve">Web link to a map of the Canada's MPAs : </t>
    </r>
    <r>
      <rPr>
        <sz val="11"/>
        <rFont val="Calibri"/>
        <family val="2"/>
      </rPr>
      <t>available via Google Earth (http://www.ccea.org/en_cartsmaps.html)</t>
    </r>
  </si>
  <si>
    <t>ICELAND:  COUNTRY INFORMATION ON EXISTING AND PLANNED MPAs</t>
  </si>
  <si>
    <t xml:space="preserve">Contact Person:  </t>
  </si>
  <si>
    <t>NORWAY:  COUNTRY INFORMATION ON EXISTING AND PLANNED MPAs</t>
  </si>
  <si>
    <t xml:space="preserve">The areas listed below are identified in the Norwegian management plans for the Barents Sea (no. 1 - 6) and the Norwegian Sea (7. -) as particularly valuable and vulnerable areas that require spcial attention. These are areas that on the basis of scientific assessments have been identified as being og great importance for biodiversity (e.g. diversity, endangered or vulnerable species or habitats, key areas etc.) and for biological production, and where adverse impacts might persist for many years.  </t>
  </si>
  <si>
    <r>
      <t>Existing MPAs within the EEZ</t>
    </r>
    <r>
      <rPr>
        <sz val="11"/>
        <color indexed="8"/>
        <rFont val="Calibri"/>
        <family val="2"/>
      </rPr>
      <t xml:space="preserve"> (add rows as necessary):  MPA 1-7 are "OSPAR MPAs". Area 8 is part of the national network of MPAs.</t>
    </r>
  </si>
  <si>
    <t>RUSSIA:  COUNTRY INFORMATION ON EXISTING AND PLANNED MPAs</t>
  </si>
  <si>
    <t>UNITED STATES:  COUNTRY INFORMATION ON EXISTING AND PLANNED MPAs</t>
  </si>
  <si>
    <t>Lauren Wenzel</t>
  </si>
  <si>
    <t>check- doesn't match summary table in body of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</si>
</sst>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1" formatCode="_(* #,##0.00_);_(* \(#,##0.00\);_(* &quot;-&quot;??_);_(@_)"/>
    <numFmt numFmtId="184" formatCode="0.0%"/>
    <numFmt numFmtId="186" formatCode="0.00000000000"/>
    <numFmt numFmtId="187" formatCode="_(* #,##0_);_(* \(#,##0\);_(* &quot;-&quot;??_);_(@_)"/>
    <numFmt numFmtId="190" formatCode="_(* #,##0.0000_);_(* \(#,##0.0000\);_(* &quot;-&quot;??_);_(@_)"/>
  </numFmts>
  <fonts count="43" x14ac:knownFonts="1">
    <font>
      <sz val="11"/>
      <color theme="1"/>
      <name val="Calibri"/>
      <family val="2"/>
      <scheme val="minor"/>
    </font>
    <font>
      <sz val="11"/>
      <color indexed="8"/>
      <name val="Calibri"/>
      <family val="2"/>
    </font>
    <font>
      <b/>
      <sz val="11"/>
      <color indexed="8"/>
      <name val="Calibri"/>
      <family val="2"/>
    </font>
    <font>
      <b/>
      <sz val="12"/>
      <color indexed="8"/>
      <name val="Calibri"/>
      <family val="2"/>
    </font>
    <font>
      <sz val="12"/>
      <color indexed="8"/>
      <name val="Calibri"/>
      <family val="2"/>
    </font>
    <font>
      <sz val="11"/>
      <color indexed="10"/>
      <name val="Calibri"/>
      <family val="2"/>
    </font>
    <font>
      <b/>
      <sz val="11"/>
      <color indexed="10"/>
      <name val="Calibri"/>
      <family val="2"/>
    </font>
    <font>
      <sz val="11"/>
      <color indexed="10"/>
      <name val="Calibri"/>
      <family val="2"/>
    </font>
    <font>
      <sz val="11"/>
      <color indexed="10"/>
      <name val="Calibri"/>
      <family val="2"/>
    </font>
    <font>
      <sz val="11"/>
      <color indexed="10"/>
      <name val="Calibri"/>
      <family val="2"/>
    </font>
    <font>
      <sz val="11"/>
      <color indexed="8"/>
      <name val="Calibri"/>
      <family val="2"/>
    </font>
    <font>
      <b/>
      <sz val="11"/>
      <color indexed="8"/>
      <name val="Calibri"/>
      <family val="2"/>
    </font>
    <font>
      <b/>
      <sz val="11"/>
      <color indexed="8"/>
      <name val="Calibri"/>
      <family val="2"/>
    </font>
    <font>
      <sz val="11"/>
      <color indexed="8"/>
      <name val="Calibri"/>
      <family val="2"/>
    </font>
    <font>
      <b/>
      <sz val="11"/>
      <color indexed="10"/>
      <name val="Calibri"/>
      <family val="2"/>
    </font>
    <font>
      <sz val="11"/>
      <color indexed="10"/>
      <name val="Calibri"/>
      <family val="2"/>
    </font>
    <font>
      <sz val="11"/>
      <name val="Calibri"/>
      <family val="2"/>
    </font>
    <font>
      <b/>
      <sz val="11"/>
      <name val="Calibri"/>
      <family val="2"/>
    </font>
    <font>
      <sz val="11"/>
      <name val="Calibri"/>
      <family val="2"/>
    </font>
    <font>
      <b/>
      <sz val="11"/>
      <color indexed="10"/>
      <name val="Calibri"/>
      <family val="2"/>
    </font>
    <font>
      <sz val="11"/>
      <color indexed="10"/>
      <name val="Calibri"/>
      <family val="2"/>
    </font>
    <font>
      <b/>
      <vertAlign val="superscript"/>
      <sz val="11"/>
      <color indexed="8"/>
      <name val="Calibri"/>
      <family val="2"/>
    </font>
    <font>
      <sz val="11"/>
      <name val="Calibri"/>
      <family val="2"/>
    </font>
    <font>
      <i/>
      <sz val="11"/>
      <color indexed="8"/>
      <name val="Calibri"/>
      <family val="2"/>
      <charset val="204"/>
    </font>
    <font>
      <b/>
      <sz val="8"/>
      <color indexed="81"/>
      <name val="Tahoma"/>
      <family val="2"/>
      <charset val="204"/>
    </font>
    <font>
      <sz val="8"/>
      <color indexed="81"/>
      <name val="Tahoma"/>
      <family val="2"/>
      <charset val="204"/>
    </font>
    <font>
      <b/>
      <sz val="10"/>
      <name val="Arial"/>
      <family val="2"/>
    </font>
    <font>
      <sz val="10"/>
      <name val="Arial"/>
      <family val="2"/>
    </font>
    <font>
      <sz val="12"/>
      <name val="Calibri"/>
      <family val="2"/>
    </font>
    <font>
      <b/>
      <sz val="12"/>
      <name val="Calibri"/>
      <family val="2"/>
    </font>
    <font>
      <i/>
      <sz val="11"/>
      <name val="Calibri"/>
      <family val="2"/>
    </font>
    <font>
      <sz val="11"/>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sz val="11"/>
      <color theme="1"/>
      <name val="Calibri"/>
      <family val="2"/>
    </font>
    <font>
      <b/>
      <sz val="11"/>
      <name val="Calibri"/>
      <family val="2"/>
      <scheme val="minor"/>
    </font>
    <font>
      <sz val="11"/>
      <name val="Calibri"/>
      <family val="2"/>
      <scheme val="minor"/>
    </font>
    <font>
      <sz val="11"/>
      <color theme="1"/>
      <name val="Calibri"/>
      <family val="2"/>
      <charset val="204"/>
    </font>
    <font>
      <sz val="11"/>
      <color theme="1"/>
      <name val="Calibri"/>
      <family val="2"/>
      <charset val="204"/>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171" fontId="31" fillId="0" borderId="0" applyFont="0" applyFill="0" applyBorder="0" applyAlignment="0" applyProtection="0"/>
  </cellStyleXfs>
  <cellXfs count="152">
    <xf numFmtId="0" fontId="0" fillId="0" borderId="0" xfId="0"/>
    <xf numFmtId="0" fontId="32" fillId="0" borderId="0" xfId="0" applyFont="1"/>
    <xf numFmtId="0" fontId="0" fillId="0" borderId="1" xfId="0" applyFont="1" applyBorder="1"/>
    <xf numFmtId="0" fontId="0" fillId="0" borderId="1" xfId="0" applyFont="1" applyBorder="1" applyAlignment="1">
      <alignment wrapText="1"/>
    </xf>
    <xf numFmtId="0" fontId="0" fillId="0" borderId="0" xfId="0" applyFont="1"/>
    <xf numFmtId="0" fontId="0" fillId="0" borderId="0" xfId="0" applyAlignment="1">
      <alignment horizontal="center"/>
    </xf>
    <xf numFmtId="0" fontId="0" fillId="0" borderId="2" xfId="0" applyBorder="1"/>
    <xf numFmtId="0" fontId="0" fillId="0" borderId="0" xfId="0" applyAlignment="1">
      <alignment wrapText="1"/>
    </xf>
    <xf numFmtId="0" fontId="32" fillId="0" borderId="0" xfId="0" applyFont="1" applyFill="1"/>
    <xf numFmtId="0" fontId="0" fillId="0" borderId="0" xfId="0" applyFill="1"/>
    <xf numFmtId="0" fontId="0" fillId="0" borderId="0" xfId="0" applyFill="1" applyAlignment="1">
      <alignment horizontal="center"/>
    </xf>
    <xf numFmtId="0" fontId="34" fillId="0" borderId="0" xfId="0" applyFont="1" applyFill="1"/>
    <xf numFmtId="0" fontId="35" fillId="0" borderId="0" xfId="0" applyFont="1" applyFill="1"/>
    <xf numFmtId="0" fontId="35" fillId="0" borderId="0" xfId="0" applyFont="1" applyFill="1" applyAlignment="1">
      <alignment horizontal="center"/>
    </xf>
    <xf numFmtId="0" fontId="32" fillId="0" borderId="1" xfId="0" applyFont="1" applyFill="1" applyBorder="1"/>
    <xf numFmtId="186" fontId="0" fillId="0" borderId="0" xfId="0" applyNumberFormat="1"/>
    <xf numFmtId="0" fontId="0" fillId="0" borderId="1" xfId="0" applyBorder="1" applyAlignment="1">
      <alignment wrapText="1"/>
    </xf>
    <xf numFmtId="0" fontId="0" fillId="0" borderId="0" xfId="0"/>
    <xf numFmtId="0" fontId="32" fillId="0" borderId="0" xfId="0" applyFont="1"/>
    <xf numFmtId="0" fontId="34" fillId="0" borderId="0" xfId="0" applyFont="1"/>
    <xf numFmtId="0" fontId="35" fillId="0" borderId="0" xfId="0" applyFont="1"/>
    <xf numFmtId="0" fontId="32" fillId="0" borderId="1" xfId="0" applyFont="1" applyBorder="1"/>
    <xf numFmtId="0" fontId="32" fillId="0" borderId="1" xfId="0" applyFont="1" applyBorder="1" applyAlignment="1">
      <alignment horizontal="center" wrapText="1"/>
    </xf>
    <xf numFmtId="0" fontId="0" fillId="0" borderId="1" xfId="0" applyBorder="1"/>
    <xf numFmtId="0" fontId="32" fillId="0" borderId="1" xfId="0" applyFont="1" applyBorder="1" applyAlignment="1"/>
    <xf numFmtId="0" fontId="36" fillId="0" borderId="0" xfId="0" applyFont="1"/>
    <xf numFmtId="0" fontId="32" fillId="0" borderId="1" xfId="0" applyFont="1" applyBorder="1" applyAlignment="1">
      <alignment wrapText="1"/>
    </xf>
    <xf numFmtId="187" fontId="31" fillId="0" borderId="1" xfId="1" applyNumberFormat="1" applyFont="1" applyBorder="1" applyAlignment="1">
      <alignment wrapText="1"/>
    </xf>
    <xf numFmtId="0" fontId="0" fillId="0" borderId="1" xfId="0" applyFont="1" applyBorder="1" applyAlignment="1">
      <alignment vertical="top"/>
    </xf>
    <xf numFmtId="0" fontId="0" fillId="0" borderId="0" xfId="0" applyFont="1" applyAlignment="1">
      <alignment wrapText="1"/>
    </xf>
    <xf numFmtId="0" fontId="0" fillId="0" borderId="0" xfId="0" applyFont="1" applyAlignment="1">
      <alignment vertical="center"/>
    </xf>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37" fillId="0" borderId="0" xfId="0" applyFont="1" applyFill="1"/>
    <xf numFmtId="0" fontId="38" fillId="0" borderId="0" xfId="0" applyFont="1" applyFill="1"/>
    <xf numFmtId="0" fontId="38" fillId="0" borderId="0" xfId="0" applyFont="1" applyFill="1" applyAlignment="1">
      <alignment horizontal="center"/>
    </xf>
    <xf numFmtId="0" fontId="32" fillId="0" borderId="1" xfId="0" applyFont="1" applyBorder="1" applyAlignment="1">
      <alignment horizontal="left" wrapText="1"/>
    </xf>
    <xf numFmtId="0" fontId="0" fillId="0" borderId="1" xfId="0" applyBorder="1" applyAlignment="1">
      <alignment horizontal="center" wrapText="1"/>
    </xf>
    <xf numFmtId="0" fontId="0" fillId="0" borderId="1" xfId="0" applyBorder="1" applyAlignment="1">
      <alignment horizontal="left" wrapText="1"/>
    </xf>
    <xf numFmtId="0" fontId="32" fillId="0" borderId="3" xfId="0" applyFont="1" applyBorder="1" applyAlignment="1">
      <alignment horizontal="left" wrapText="1"/>
    </xf>
    <xf numFmtId="0" fontId="0" fillId="0" borderId="3" xfId="0" applyBorder="1" applyAlignment="1">
      <alignment wrapText="1"/>
    </xf>
    <xf numFmtId="0" fontId="0" fillId="0" borderId="3" xfId="0" applyBorder="1" applyAlignment="1">
      <alignment horizontal="center" wrapText="1"/>
    </xf>
    <xf numFmtId="0" fontId="32" fillId="0" borderId="4" xfId="0" applyFont="1" applyBorder="1" applyAlignment="1">
      <alignment horizontal="left" wrapText="1"/>
    </xf>
    <xf numFmtId="0" fontId="0" fillId="0" borderId="4" xfId="0" applyBorder="1" applyAlignment="1">
      <alignment wrapText="1"/>
    </xf>
    <xf numFmtId="0" fontId="0" fillId="0" borderId="4" xfId="0" applyBorder="1" applyAlignment="1">
      <alignment horizontal="center" wrapText="1"/>
    </xf>
    <xf numFmtId="10" fontId="0" fillId="0" borderId="3" xfId="0" applyNumberFormat="1" applyBorder="1" applyAlignment="1">
      <alignment horizontal="center" wrapText="1"/>
    </xf>
    <xf numFmtId="3" fontId="0" fillId="0" borderId="3" xfId="0" applyNumberFormat="1" applyBorder="1" applyAlignment="1">
      <alignment horizontal="left" wrapText="1"/>
    </xf>
    <xf numFmtId="0" fontId="38" fillId="0" borderId="3" xfId="0" applyFont="1" applyBorder="1" applyAlignment="1">
      <alignment horizontal="center"/>
    </xf>
    <xf numFmtId="0" fontId="32" fillId="0" borderId="5" xfId="0" applyFont="1" applyBorder="1"/>
    <xf numFmtId="0" fontId="0" fillId="0" borderId="5" xfId="0" applyBorder="1"/>
    <xf numFmtId="0" fontId="0" fillId="0" borderId="5" xfId="0" applyBorder="1" applyAlignment="1">
      <alignment horizontal="center"/>
    </xf>
    <xf numFmtId="0" fontId="34" fillId="0" borderId="5" xfId="0" applyFont="1" applyBorder="1"/>
    <xf numFmtId="0" fontId="0" fillId="0" borderId="0" xfId="0" applyAlignment="1">
      <alignment wrapText="1"/>
    </xf>
    <xf numFmtId="0" fontId="39" fillId="0" borderId="1" xfId="0" applyFont="1" applyBorder="1" applyAlignment="1">
      <alignment horizontal="justify" vertical="center" wrapText="1"/>
    </xf>
    <xf numFmtId="0" fontId="0" fillId="0" borderId="2" xfId="0" applyBorder="1" applyAlignment="1">
      <alignment wrapText="1"/>
    </xf>
    <xf numFmtId="0" fontId="32" fillId="0" borderId="3" xfId="0" applyFont="1" applyFill="1" applyBorder="1"/>
    <xf numFmtId="0" fontId="0" fillId="0" borderId="3" xfId="0" applyBorder="1"/>
    <xf numFmtId="0" fontId="40" fillId="0" borderId="1" xfId="0" applyFont="1" applyBorder="1" applyAlignment="1">
      <alignment wrapText="1"/>
    </xf>
    <xf numFmtId="0" fontId="40" fillId="0" borderId="1" xfId="0" applyFont="1" applyBorder="1"/>
    <xf numFmtId="0" fontId="40" fillId="0" borderId="1" xfId="0" applyFont="1" applyBorder="1" applyAlignment="1">
      <alignment horizontal="center" wrapText="1"/>
    </xf>
    <xf numFmtId="0" fontId="40" fillId="2" borderId="0" xfId="0" applyFont="1" applyFill="1"/>
    <xf numFmtId="0" fontId="0" fillId="2" borderId="0" xfId="0" applyFill="1"/>
    <xf numFmtId="3" fontId="0" fillId="0" borderId="1" xfId="0" applyNumberFormat="1" applyBorder="1"/>
    <xf numFmtId="0" fontId="36" fillId="0" borderId="0" xfId="0" applyFont="1" applyAlignment="1">
      <alignment vertical="center"/>
    </xf>
    <xf numFmtId="0" fontId="26" fillId="0" borderId="0" xfId="0" applyFont="1" applyAlignment="1">
      <alignment horizontal="center" textRotation="90"/>
    </xf>
    <xf numFmtId="0" fontId="27" fillId="0" borderId="0" xfId="0" applyFont="1" applyAlignment="1">
      <alignment horizontal="left"/>
    </xf>
    <xf numFmtId="0" fontId="27" fillId="0" borderId="0" xfId="0" applyFont="1" applyFill="1"/>
    <xf numFmtId="0" fontId="27" fillId="0" borderId="0" xfId="0" applyFont="1" applyFill="1" applyAlignment="1">
      <alignment horizontal="left"/>
    </xf>
    <xf numFmtId="0" fontId="33" fillId="0" borderId="0" xfId="0" applyFont="1"/>
    <xf numFmtId="3" fontId="0" fillId="0" borderId="0" xfId="0" applyNumberFormat="1"/>
    <xf numFmtId="10" fontId="0" fillId="0" borderId="0" xfId="0" applyNumberFormat="1"/>
    <xf numFmtId="0" fontId="37" fillId="0" borderId="0" xfId="0" applyFont="1"/>
    <xf numFmtId="0" fontId="38" fillId="0" borderId="0" xfId="0" applyFont="1"/>
    <xf numFmtId="0" fontId="38" fillId="0" borderId="0" xfId="0" applyFont="1" applyAlignment="1">
      <alignment wrapText="1"/>
    </xf>
    <xf numFmtId="0" fontId="37" fillId="0" borderId="0" xfId="0" applyFont="1" applyAlignment="1">
      <alignment wrapText="1"/>
    </xf>
    <xf numFmtId="0" fontId="41" fillId="0" borderId="0" xfId="0" applyFont="1" applyAlignment="1">
      <alignment wrapText="1"/>
    </xf>
    <xf numFmtId="0" fontId="42" fillId="0" borderId="0" xfId="0" applyFont="1" applyAlignment="1">
      <alignment wrapText="1"/>
    </xf>
    <xf numFmtId="0" fontId="37" fillId="0" borderId="1" xfId="0" applyFont="1" applyBorder="1" applyAlignment="1">
      <alignment wrapText="1"/>
    </xf>
    <xf numFmtId="0" fontId="37" fillId="0" borderId="1" xfId="0" applyFont="1" applyBorder="1" applyAlignment="1">
      <alignment horizontal="center" wrapText="1"/>
    </xf>
    <xf numFmtId="0" fontId="38" fillId="0" borderId="1" xfId="0" applyFont="1" applyBorder="1" applyAlignment="1">
      <alignment wrapText="1"/>
    </xf>
    <xf numFmtId="0" fontId="38" fillId="0" borderId="0" xfId="0" applyFont="1" applyAlignment="1">
      <alignment horizontal="center"/>
    </xf>
    <xf numFmtId="187" fontId="38" fillId="0" borderId="1" xfId="1" applyNumberFormat="1" applyFont="1" applyBorder="1" applyAlignment="1">
      <alignment wrapText="1"/>
    </xf>
    <xf numFmtId="187" fontId="37" fillId="0" borderId="1" xfId="1" applyNumberFormat="1" applyFont="1" applyBorder="1" applyAlignment="1">
      <alignment wrapText="1"/>
    </xf>
    <xf numFmtId="0" fontId="37" fillId="0" borderId="0" xfId="0" applyFont="1" applyAlignment="1"/>
    <xf numFmtId="0" fontId="37" fillId="0" borderId="1" xfId="0" applyFont="1" applyFill="1" applyBorder="1" applyAlignment="1">
      <alignment wrapText="1"/>
    </xf>
    <xf numFmtId="0" fontId="38" fillId="0" borderId="1" xfId="0" applyFont="1" applyBorder="1" applyAlignment="1">
      <alignment horizontal="left" vertical="center" wrapText="1"/>
    </xf>
    <xf numFmtId="0" fontId="38" fillId="0" borderId="1" xfId="0" applyFont="1" applyBorder="1" applyAlignment="1">
      <alignment horizontal="center" wrapText="1"/>
    </xf>
    <xf numFmtId="0" fontId="38" fillId="0" borderId="1" xfId="0" applyFont="1" applyBorder="1" applyAlignment="1">
      <alignment vertical="center" wrapText="1"/>
    </xf>
    <xf numFmtId="1" fontId="38" fillId="0" borderId="0" xfId="0" applyNumberFormat="1" applyFont="1"/>
    <xf numFmtId="0" fontId="38" fillId="0" borderId="1" xfId="0" applyFont="1" applyBorder="1" applyAlignment="1">
      <alignment horizontal="center"/>
    </xf>
    <xf numFmtId="0" fontId="38" fillId="0" borderId="1" xfId="0" applyFont="1" applyBorder="1"/>
    <xf numFmtId="1" fontId="38" fillId="0" borderId="1" xfId="0" applyNumberFormat="1" applyFont="1" applyBorder="1"/>
    <xf numFmtId="0" fontId="38" fillId="0" borderId="6" xfId="0" applyFont="1" applyBorder="1" applyAlignment="1">
      <alignment horizontal="center" wrapText="1"/>
    </xf>
    <xf numFmtId="0" fontId="38" fillId="0" borderId="6" xfId="0" applyFont="1" applyBorder="1" applyAlignment="1">
      <alignment horizontal="center"/>
    </xf>
    <xf numFmtId="0" fontId="38" fillId="0" borderId="8" xfId="0" applyFont="1" applyBorder="1" applyAlignment="1">
      <alignment horizontal="center"/>
    </xf>
    <xf numFmtId="0" fontId="38" fillId="0" borderId="2" xfId="0" applyFont="1" applyBorder="1"/>
    <xf numFmtId="187" fontId="38" fillId="0" borderId="9" xfId="1" applyNumberFormat="1" applyFont="1" applyBorder="1" applyAlignment="1">
      <alignment horizontal="center"/>
    </xf>
    <xf numFmtId="0" fontId="37" fillId="0" borderId="2" xfId="0" applyFont="1" applyBorder="1"/>
    <xf numFmtId="0" fontId="37" fillId="0" borderId="1" xfId="0" applyFont="1" applyBorder="1"/>
    <xf numFmtId="184" fontId="38" fillId="0" borderId="10" xfId="0" applyNumberFormat="1" applyFont="1" applyFill="1" applyBorder="1" applyAlignment="1">
      <alignment horizontal="center"/>
    </xf>
    <xf numFmtId="0" fontId="37" fillId="0" borderId="2" xfId="0" applyFont="1" applyFill="1" applyBorder="1"/>
    <xf numFmtId="0" fontId="37" fillId="0" borderId="1" xfId="0" applyFont="1" applyFill="1" applyBorder="1"/>
    <xf numFmtId="0" fontId="41" fillId="0" borderId="0" xfId="0" applyFont="1" applyFill="1"/>
    <xf numFmtId="0" fontId="37" fillId="0" borderId="1" xfId="0" applyFont="1" applyFill="1" applyBorder="1" applyAlignment="1">
      <alignment horizontal="center" wrapText="1"/>
    </xf>
    <xf numFmtId="0" fontId="38" fillId="0" borderId="1" xfId="0" applyFont="1" applyFill="1" applyBorder="1"/>
    <xf numFmtId="187" fontId="38" fillId="0" borderId="1" xfId="1" applyNumberFormat="1" applyFont="1" applyFill="1" applyBorder="1" applyAlignment="1">
      <alignment horizontal="center"/>
    </xf>
    <xf numFmtId="187" fontId="38" fillId="0" borderId="6" xfId="1" applyNumberFormat="1" applyFont="1" applyFill="1" applyBorder="1" applyAlignment="1">
      <alignment horizontal="center"/>
    </xf>
    <xf numFmtId="0" fontId="38" fillId="0" borderId="7" xfId="0" applyFont="1" applyFill="1" applyBorder="1"/>
    <xf numFmtId="0" fontId="38" fillId="0" borderId="2" xfId="0" applyFont="1" applyFill="1" applyBorder="1"/>
    <xf numFmtId="0" fontId="37" fillId="0" borderId="7" xfId="0" applyFont="1" applyFill="1" applyBorder="1"/>
    <xf numFmtId="184" fontId="38" fillId="0" borderId="1" xfId="0" applyNumberFormat="1" applyFont="1" applyFill="1" applyBorder="1" applyAlignment="1">
      <alignment horizontal="center"/>
    </xf>
    <xf numFmtId="0" fontId="38" fillId="0" borderId="1" xfId="0" applyFont="1" applyFill="1" applyBorder="1" applyAlignment="1">
      <alignment horizontal="center"/>
    </xf>
    <xf numFmtId="0" fontId="38" fillId="0" borderId="1" xfId="0" applyFont="1" applyFill="1" applyBorder="1" applyAlignment="1">
      <alignment wrapText="1"/>
    </xf>
    <xf numFmtId="0" fontId="38" fillId="0" borderId="6" xfId="0" applyFont="1" applyFill="1" applyBorder="1" applyAlignment="1">
      <alignment horizontal="center"/>
    </xf>
    <xf numFmtId="187" fontId="38" fillId="0" borderId="8" xfId="1" applyNumberFormat="1" applyFont="1" applyFill="1" applyBorder="1" applyAlignment="1">
      <alignment horizontal="center"/>
    </xf>
    <xf numFmtId="187" fontId="38" fillId="0" borderId="9" xfId="1" applyNumberFormat="1" applyFont="1" applyFill="1" applyBorder="1" applyAlignment="1">
      <alignment horizontal="center"/>
    </xf>
    <xf numFmtId="0" fontId="38" fillId="0" borderId="10" xfId="0" applyFont="1" applyFill="1" applyBorder="1" applyAlignment="1">
      <alignment horizontal="center"/>
    </xf>
    <xf numFmtId="187" fontId="31" fillId="0" borderId="1" xfId="1" applyNumberFormat="1" applyFont="1" applyBorder="1" applyAlignment="1">
      <alignment vertical="top"/>
    </xf>
    <xf numFmtId="187" fontId="31" fillId="0" borderId="1" xfId="1" applyNumberFormat="1" applyFont="1" applyBorder="1"/>
    <xf numFmtId="187" fontId="32" fillId="0" borderId="1" xfId="1" applyNumberFormat="1" applyFont="1" applyBorder="1"/>
    <xf numFmtId="187" fontId="31" fillId="0" borderId="1" xfId="1" applyNumberFormat="1" applyFont="1" applyBorder="1" applyAlignment="1">
      <alignment wrapText="1"/>
    </xf>
    <xf numFmtId="187" fontId="31" fillId="0" borderId="0" xfId="1" applyNumberFormat="1" applyFont="1"/>
    <xf numFmtId="187" fontId="39" fillId="0" borderId="1" xfId="1" applyNumberFormat="1" applyFont="1" applyBorder="1" applyAlignment="1">
      <alignment horizontal="justify" vertical="center" wrapText="1"/>
    </xf>
    <xf numFmtId="187" fontId="39" fillId="0" borderId="2" xfId="1" applyNumberFormat="1" applyFont="1" applyBorder="1" applyAlignment="1">
      <alignment horizontal="justify" vertical="center" wrapText="1"/>
    </xf>
    <xf numFmtId="187" fontId="32" fillId="0" borderId="1" xfId="0" applyNumberFormat="1" applyFont="1" applyBorder="1" applyAlignment="1">
      <alignment wrapText="1"/>
    </xf>
    <xf numFmtId="9" fontId="32" fillId="0" borderId="1" xfId="0" applyNumberFormat="1" applyFont="1" applyBorder="1" applyAlignment="1">
      <alignment wrapText="1"/>
    </xf>
    <xf numFmtId="187" fontId="32" fillId="0" borderId="1" xfId="1" applyNumberFormat="1" applyFont="1" applyFill="1" applyBorder="1" applyAlignment="1">
      <alignment wrapText="1"/>
    </xf>
    <xf numFmtId="171" fontId="31" fillId="0" borderId="0" xfId="1" applyFont="1" applyAlignment="1">
      <alignment wrapText="1"/>
    </xf>
    <xf numFmtId="9" fontId="0" fillId="0" borderId="1" xfId="0" applyNumberFormat="1" applyBorder="1" applyAlignment="1">
      <alignment wrapText="1"/>
    </xf>
    <xf numFmtId="187" fontId="32" fillId="3" borderId="1" xfId="1" applyNumberFormat="1" applyFont="1" applyFill="1" applyBorder="1"/>
    <xf numFmtId="0" fontId="32" fillId="3" borderId="1" xfId="0" applyFont="1" applyFill="1" applyBorder="1"/>
    <xf numFmtId="187" fontId="31" fillId="0" borderId="0" xfId="1" applyNumberFormat="1" applyFont="1" applyFill="1"/>
    <xf numFmtId="190" fontId="32" fillId="0" borderId="1" xfId="1" applyNumberFormat="1" applyFont="1" applyBorder="1"/>
    <xf numFmtId="171" fontId="37" fillId="0" borderId="1" xfId="1" applyNumberFormat="1" applyFont="1" applyBorder="1" applyAlignment="1">
      <alignment wrapText="1"/>
    </xf>
    <xf numFmtId="0" fontId="38" fillId="0" borderId="0" xfId="0" applyFont="1" applyAlignment="1">
      <alignment horizontal="left" wrapText="1"/>
    </xf>
    <xf numFmtId="0" fontId="37" fillId="0" borderId="7" xfId="0" applyFont="1" applyBorder="1" applyAlignment="1"/>
    <xf numFmtId="0" fontId="38" fillId="0" borderId="5" xfId="0" applyFont="1" applyBorder="1" applyAlignment="1"/>
    <xf numFmtId="0" fontId="37" fillId="0" borderId="7" xfId="0" applyFont="1" applyFill="1" applyBorder="1" applyAlignment="1"/>
    <xf numFmtId="0" fontId="38" fillId="0" borderId="5" xfId="0" applyFont="1" applyFill="1" applyBorder="1" applyAlignment="1"/>
    <xf numFmtId="0" fontId="16" fillId="2" borderId="0" xfId="0" applyFont="1" applyFill="1" applyAlignment="1">
      <alignment vertical="center" wrapText="1"/>
    </xf>
    <xf numFmtId="0" fontId="38" fillId="2" borderId="0" xfId="0" applyFont="1" applyFill="1" applyAlignment="1">
      <alignment wrapText="1"/>
    </xf>
    <xf numFmtId="0" fontId="37" fillId="0" borderId="0" xfId="0" applyFont="1" applyAlignment="1">
      <alignment wrapText="1"/>
    </xf>
    <xf numFmtId="0" fontId="38" fillId="0" borderId="0" xfId="0" applyFont="1" applyAlignment="1">
      <alignment wrapText="1"/>
    </xf>
    <xf numFmtId="0" fontId="0" fillId="0" borderId="0" xfId="0" applyFont="1" applyAlignment="1">
      <alignment wrapText="1"/>
    </xf>
    <xf numFmtId="0" fontId="32" fillId="0" borderId="0" xfId="0" applyFont="1" applyFill="1" applyAlignment="1"/>
    <xf numFmtId="0" fontId="0" fillId="0" borderId="0" xfId="0" applyFill="1" applyAlignment="1"/>
    <xf numFmtId="0" fontId="1" fillId="0" borderId="0" xfId="0" applyFont="1" applyFill="1" applyAlignment="1">
      <alignment vertical="center" wrapText="1"/>
    </xf>
    <xf numFmtId="0" fontId="0" fillId="0" borderId="0" xfId="0" applyFill="1" applyAlignment="1">
      <alignment wrapText="1"/>
    </xf>
    <xf numFmtId="0" fontId="32" fillId="0" borderId="0" xfId="0" applyFont="1" applyFill="1" applyAlignment="1">
      <alignment wrapText="1"/>
    </xf>
    <xf numFmtId="0" fontId="32" fillId="2" borderId="0" xfId="0" applyFont="1" applyFill="1" applyAlignment="1">
      <alignment wrapText="1"/>
    </xf>
    <xf numFmtId="0" fontId="0" fillId="2" borderId="0" xfId="0" applyFill="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H22" sqref="H22"/>
    </sheetView>
  </sheetViews>
  <sheetFormatPr defaultRowHeight="15" x14ac:dyDescent="0.25"/>
  <cols>
    <col min="1" max="1" width="20.5703125" customWidth="1"/>
    <col min="2" max="2" width="20.5703125" style="17" customWidth="1"/>
    <col min="3" max="4" width="18.140625" customWidth="1"/>
    <col min="5" max="5" width="18.5703125" customWidth="1"/>
    <col min="6" max="6" width="20.140625" customWidth="1"/>
    <col min="7" max="7" width="19.28515625" customWidth="1"/>
    <col min="8" max="8" width="18.7109375" customWidth="1"/>
    <col min="9" max="9" width="21.42578125" customWidth="1"/>
  </cols>
  <sheetData>
    <row r="1" spans="1:8" x14ac:dyDescent="0.25">
      <c r="A1" s="1" t="s">
        <v>101</v>
      </c>
      <c r="B1" s="18"/>
      <c r="E1" s="5"/>
    </row>
    <row r="2" spans="1:8" x14ac:dyDescent="0.25">
      <c r="A2" s="1"/>
      <c r="B2" s="18"/>
      <c r="E2" s="5"/>
    </row>
    <row r="3" spans="1:8" ht="16.5" customHeight="1" x14ac:dyDescent="0.25">
      <c r="A3" s="1" t="s">
        <v>102</v>
      </c>
      <c r="B3" s="18"/>
      <c r="E3" s="5"/>
    </row>
    <row r="4" spans="1:8" ht="21.75" customHeight="1" x14ac:dyDescent="0.25">
      <c r="A4" s="8" t="s">
        <v>234</v>
      </c>
      <c r="B4" s="8"/>
      <c r="C4" s="9"/>
      <c r="D4" s="9"/>
      <c r="E4" s="10"/>
      <c r="F4" s="9"/>
      <c r="G4" s="9"/>
      <c r="H4" s="9"/>
    </row>
    <row r="5" spans="1:8" x14ac:dyDescent="0.25">
      <c r="A5" s="8" t="s">
        <v>236</v>
      </c>
      <c r="B5" s="8"/>
      <c r="C5" s="9"/>
      <c r="D5" s="9"/>
      <c r="E5" s="10"/>
      <c r="F5" s="9"/>
      <c r="G5" s="9"/>
      <c r="H5" s="9"/>
    </row>
    <row r="6" spans="1:8" x14ac:dyDescent="0.25">
      <c r="A6" s="8" t="s">
        <v>237</v>
      </c>
      <c r="B6" s="8"/>
      <c r="C6" s="9"/>
      <c r="D6" s="9"/>
      <c r="E6" s="10"/>
      <c r="F6" s="9"/>
      <c r="G6" s="9"/>
      <c r="H6" s="9"/>
    </row>
    <row r="7" spans="1:8" x14ac:dyDescent="0.25">
      <c r="A7" s="34" t="s">
        <v>235</v>
      </c>
      <c r="B7" s="34"/>
      <c r="C7" s="35"/>
      <c r="D7" s="35"/>
      <c r="E7" s="36"/>
      <c r="F7" s="35"/>
      <c r="G7" s="35"/>
      <c r="H7" s="35"/>
    </row>
    <row r="8" spans="1:8" x14ac:dyDescent="0.25">
      <c r="A8" s="8" t="s">
        <v>238</v>
      </c>
      <c r="B8" s="8"/>
      <c r="C8" s="9"/>
      <c r="D8" s="9"/>
      <c r="E8" s="10"/>
      <c r="F8" s="9"/>
      <c r="G8" s="9"/>
      <c r="H8" s="9"/>
    </row>
    <row r="9" spans="1:8" x14ac:dyDescent="0.25">
      <c r="E9" s="5"/>
    </row>
    <row r="10" spans="1:8" x14ac:dyDescent="0.25">
      <c r="A10" s="1" t="s">
        <v>254</v>
      </c>
      <c r="B10" s="18"/>
      <c r="E10" s="5"/>
    </row>
    <row r="11" spans="1:8" s="17" customFormat="1" x14ac:dyDescent="0.25">
      <c r="A11" s="18"/>
      <c r="B11" s="18"/>
      <c r="E11" s="5"/>
    </row>
    <row r="12" spans="1:8" s="17" customFormat="1" ht="45.75" thickBot="1" x14ac:dyDescent="0.3">
      <c r="A12" s="43" t="s">
        <v>239</v>
      </c>
      <c r="B12" s="43" t="s">
        <v>257</v>
      </c>
      <c r="C12" s="43" t="s">
        <v>255</v>
      </c>
      <c r="D12" s="43" t="s">
        <v>251</v>
      </c>
      <c r="E12" s="43" t="s">
        <v>249</v>
      </c>
      <c r="F12" s="43" t="s">
        <v>256</v>
      </c>
      <c r="G12" s="43" t="s">
        <v>252</v>
      </c>
      <c r="H12" s="43" t="s">
        <v>250</v>
      </c>
    </row>
    <row r="13" spans="1:8" s="17" customFormat="1" x14ac:dyDescent="0.25">
      <c r="A13" s="40" t="s">
        <v>240</v>
      </c>
      <c r="B13" s="47">
        <v>3590000</v>
      </c>
      <c r="C13" s="48">
        <v>40</v>
      </c>
      <c r="D13" s="48">
        <v>29670</v>
      </c>
      <c r="E13" s="46">
        <v>8.0000000000000002E-3</v>
      </c>
      <c r="F13" s="41"/>
      <c r="G13" s="41"/>
      <c r="H13" s="41"/>
    </row>
    <row r="14" spans="1:8" s="17" customFormat="1" x14ac:dyDescent="0.25">
      <c r="A14" s="37" t="s">
        <v>241</v>
      </c>
      <c r="B14" s="39"/>
      <c r="C14" s="16"/>
      <c r="D14" s="16"/>
      <c r="E14" s="38"/>
      <c r="F14" s="16"/>
      <c r="G14" s="16"/>
      <c r="H14" s="16"/>
    </row>
    <row r="15" spans="1:8" s="17" customFormat="1" x14ac:dyDescent="0.25">
      <c r="A15" s="37" t="s">
        <v>242</v>
      </c>
      <c r="B15" s="39"/>
      <c r="C15" s="16"/>
      <c r="D15" s="16"/>
      <c r="E15" s="38"/>
      <c r="F15" s="16"/>
      <c r="G15" s="16"/>
      <c r="H15" s="16"/>
    </row>
    <row r="16" spans="1:8" s="17" customFormat="1" x14ac:dyDescent="0.25">
      <c r="A16" s="37" t="s">
        <v>243</v>
      </c>
      <c r="B16" s="37"/>
      <c r="C16" s="16"/>
      <c r="D16" s="16"/>
      <c r="E16" s="38"/>
      <c r="F16" s="16"/>
      <c r="G16" s="16"/>
      <c r="H16" s="16"/>
    </row>
    <row r="17" spans="1:9" s="17" customFormat="1" x14ac:dyDescent="0.25">
      <c r="A17" s="37" t="s">
        <v>244</v>
      </c>
      <c r="B17" s="37"/>
      <c r="C17" s="16"/>
      <c r="D17" s="16"/>
      <c r="E17" s="38"/>
      <c r="F17" s="16"/>
      <c r="G17" s="16"/>
      <c r="H17" s="16"/>
    </row>
    <row r="18" spans="1:9" s="17" customFormat="1" x14ac:dyDescent="0.25">
      <c r="A18" s="37" t="s">
        <v>245</v>
      </c>
      <c r="B18" s="37"/>
      <c r="C18" s="16"/>
      <c r="D18" s="16"/>
      <c r="E18" s="38"/>
      <c r="F18" s="16"/>
      <c r="G18" s="16"/>
      <c r="H18" s="16"/>
    </row>
    <row r="19" spans="1:9" s="17" customFormat="1" x14ac:dyDescent="0.25">
      <c r="A19" s="37" t="s">
        <v>246</v>
      </c>
      <c r="B19" s="37"/>
      <c r="C19" s="16"/>
      <c r="D19" s="16"/>
      <c r="E19" s="38"/>
      <c r="F19" s="16"/>
      <c r="G19" s="16"/>
      <c r="H19" s="16"/>
    </row>
    <row r="20" spans="1:9" s="17" customFormat="1" x14ac:dyDescent="0.25">
      <c r="A20" s="37" t="s">
        <v>247</v>
      </c>
      <c r="B20" s="37"/>
      <c r="C20" s="16"/>
      <c r="D20" s="16"/>
      <c r="E20" s="38"/>
      <c r="F20" s="16"/>
      <c r="G20" s="16"/>
      <c r="H20" s="16"/>
    </row>
    <row r="21" spans="1:9" s="17" customFormat="1" ht="17.25" customHeight="1" thickBot="1" x14ac:dyDescent="0.3">
      <c r="A21" s="43" t="s">
        <v>248</v>
      </c>
      <c r="B21" s="43"/>
      <c r="C21" s="44"/>
      <c r="D21" s="44"/>
      <c r="E21" s="45"/>
      <c r="F21" s="44"/>
      <c r="G21" s="44"/>
      <c r="H21" s="44"/>
    </row>
    <row r="22" spans="1:9" s="17" customFormat="1" x14ac:dyDescent="0.25">
      <c r="A22" s="40" t="s">
        <v>253</v>
      </c>
      <c r="B22" s="40"/>
      <c r="C22" s="41"/>
      <c r="D22" s="41"/>
      <c r="E22" s="42"/>
      <c r="F22" s="41"/>
      <c r="G22" s="41"/>
      <c r="H22" s="41"/>
    </row>
    <row r="23" spans="1:9" x14ac:dyDescent="0.25">
      <c r="A23" s="26"/>
      <c r="B23" s="26"/>
      <c r="C23" s="16"/>
      <c r="D23" s="16"/>
      <c r="E23" s="38"/>
      <c r="F23" s="16"/>
      <c r="G23" s="16"/>
      <c r="H23" s="16"/>
    </row>
    <row r="24" spans="1:9" s="17" customFormat="1" x14ac:dyDescent="0.25">
      <c r="A24" s="18" t="s">
        <v>258</v>
      </c>
      <c r="B24" s="18"/>
      <c r="E24" s="5"/>
    </row>
    <row r="25" spans="1:9" s="17" customFormat="1" ht="24.75" customHeight="1" x14ac:dyDescent="0.25">
      <c r="A25" s="49"/>
      <c r="B25" s="52" t="s">
        <v>259</v>
      </c>
      <c r="C25" s="50"/>
      <c r="D25" s="50"/>
      <c r="E25" s="51"/>
      <c r="F25" s="50"/>
      <c r="G25" s="50"/>
      <c r="H25" s="50"/>
      <c r="I25" s="50"/>
    </row>
    <row r="26" spans="1:9" ht="15.75" thickBot="1" x14ac:dyDescent="0.3">
      <c r="A26" s="43" t="s">
        <v>239</v>
      </c>
      <c r="B26" s="43" t="s">
        <v>90</v>
      </c>
      <c r="C26" s="43" t="s">
        <v>89</v>
      </c>
      <c r="D26" s="43" t="s">
        <v>87</v>
      </c>
      <c r="E26" s="43" t="s">
        <v>86</v>
      </c>
      <c r="F26" s="43" t="s">
        <v>260</v>
      </c>
      <c r="G26" s="43" t="s">
        <v>261</v>
      </c>
      <c r="H26" s="43" t="s">
        <v>262</v>
      </c>
    </row>
    <row r="27" spans="1:9" x14ac:dyDescent="0.25">
      <c r="A27" s="40" t="s">
        <v>240</v>
      </c>
      <c r="B27" s="47"/>
      <c r="C27" s="48"/>
      <c r="D27" s="48"/>
      <c r="E27" s="46"/>
      <c r="F27" s="41"/>
      <c r="G27" s="41"/>
      <c r="H27" s="41"/>
    </row>
    <row r="28" spans="1:9" x14ac:dyDescent="0.25">
      <c r="A28" s="37" t="s">
        <v>241</v>
      </c>
      <c r="B28" s="39"/>
      <c r="C28" s="16"/>
      <c r="D28" s="16"/>
      <c r="E28" s="38"/>
      <c r="F28" s="41"/>
      <c r="G28" s="16"/>
      <c r="H28" s="16"/>
    </row>
    <row r="29" spans="1:9" x14ac:dyDescent="0.25">
      <c r="A29" s="37" t="s">
        <v>242</v>
      </c>
      <c r="B29" s="39"/>
      <c r="C29" s="16"/>
      <c r="D29" s="16"/>
      <c r="E29" s="38"/>
      <c r="F29" s="41"/>
      <c r="G29" s="16"/>
      <c r="H29" s="16"/>
    </row>
    <row r="30" spans="1:9" x14ac:dyDescent="0.25">
      <c r="A30" s="37" t="s">
        <v>243</v>
      </c>
      <c r="B30" s="37"/>
      <c r="C30" s="16"/>
      <c r="D30" s="16"/>
      <c r="E30" s="38"/>
      <c r="F30" s="41"/>
      <c r="G30" s="16"/>
      <c r="H30" s="16"/>
    </row>
    <row r="31" spans="1:9" x14ac:dyDescent="0.25">
      <c r="A31" s="37" t="s">
        <v>244</v>
      </c>
      <c r="B31" s="37"/>
      <c r="C31" s="16"/>
      <c r="D31" s="16"/>
      <c r="E31" s="38"/>
      <c r="F31" s="41"/>
      <c r="G31" s="16"/>
      <c r="H31" s="16"/>
    </row>
    <row r="32" spans="1:9" x14ac:dyDescent="0.25">
      <c r="A32" s="37" t="s">
        <v>245</v>
      </c>
      <c r="B32" s="37"/>
      <c r="C32" s="16"/>
      <c r="D32" s="16"/>
      <c r="E32" s="38"/>
      <c r="F32" s="41"/>
      <c r="G32" s="16"/>
      <c r="H32" s="16"/>
    </row>
    <row r="33" spans="1:8" x14ac:dyDescent="0.25">
      <c r="A33" s="37" t="s">
        <v>246</v>
      </c>
      <c r="B33" s="37"/>
      <c r="C33" s="16"/>
      <c r="D33" s="16"/>
      <c r="E33" s="38"/>
      <c r="F33" s="41"/>
      <c r="G33" s="16"/>
      <c r="H33" s="16"/>
    </row>
    <row r="34" spans="1:8" x14ac:dyDescent="0.25">
      <c r="A34" s="37" t="s">
        <v>247</v>
      </c>
      <c r="B34" s="37"/>
      <c r="C34" s="16"/>
      <c r="D34" s="16"/>
      <c r="E34" s="38"/>
      <c r="F34" s="41"/>
      <c r="G34" s="16"/>
      <c r="H34" s="16"/>
    </row>
    <row r="35" spans="1:8" ht="18" customHeight="1" thickBot="1" x14ac:dyDescent="0.3">
      <c r="A35" s="43" t="s">
        <v>248</v>
      </c>
      <c r="B35" s="43"/>
      <c r="C35" s="44"/>
      <c r="D35" s="44"/>
      <c r="E35" s="45"/>
      <c r="F35" s="44"/>
      <c r="G35" s="44"/>
      <c r="H35" s="44"/>
    </row>
    <row r="36" spans="1:8" x14ac:dyDescent="0.25">
      <c r="A36" s="40" t="s">
        <v>253</v>
      </c>
      <c r="B36" s="40"/>
      <c r="C36" s="41"/>
      <c r="D36" s="41"/>
      <c r="E36" s="42"/>
      <c r="F36" s="41"/>
      <c r="G36" s="41"/>
      <c r="H36" s="41"/>
    </row>
    <row r="37" spans="1:8" x14ac:dyDescent="0.25">
      <c r="A37" s="26"/>
      <c r="B37" s="26"/>
      <c r="C37" s="16"/>
      <c r="D37" s="16"/>
      <c r="E37" s="38"/>
      <c r="F37" s="16"/>
      <c r="G37" s="16"/>
      <c r="H37" s="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workbookViewId="0">
      <selection activeCell="D16" sqref="D16"/>
    </sheetView>
  </sheetViews>
  <sheetFormatPr defaultRowHeight="15" x14ac:dyDescent="0.25"/>
  <cols>
    <col min="1" max="1" width="52.7109375" customWidth="1"/>
    <col min="2" max="2" width="21.140625" customWidth="1"/>
    <col min="3" max="3" width="23.28515625" customWidth="1"/>
    <col min="4" max="4" width="13.42578125" customWidth="1"/>
    <col min="5" max="5" width="21" customWidth="1"/>
    <col min="6" max="6" width="19.42578125" customWidth="1"/>
    <col min="7" max="7" width="50" customWidth="1"/>
    <col min="8" max="8" width="42.85546875" customWidth="1"/>
  </cols>
  <sheetData>
    <row r="1" spans="1:9" x14ac:dyDescent="0.25">
      <c r="A1" s="84" t="s">
        <v>423</v>
      </c>
      <c r="B1" s="74"/>
      <c r="C1" s="74"/>
      <c r="D1" s="74"/>
      <c r="E1" s="74"/>
      <c r="F1" s="74"/>
      <c r="G1" s="74"/>
      <c r="H1" s="17"/>
      <c r="I1" s="17"/>
    </row>
    <row r="2" spans="1:9" x14ac:dyDescent="0.25">
      <c r="A2" s="75"/>
      <c r="B2" s="74"/>
      <c r="C2" s="74"/>
      <c r="D2" s="74"/>
      <c r="E2" s="74"/>
      <c r="F2" s="74"/>
      <c r="G2" s="74"/>
      <c r="H2" s="17"/>
      <c r="I2" s="17"/>
    </row>
    <row r="3" spans="1:9" ht="15.75" x14ac:dyDescent="0.25">
      <c r="A3" s="76" t="s">
        <v>398</v>
      </c>
      <c r="B3" s="77"/>
      <c r="C3" s="77"/>
      <c r="D3" s="77"/>
      <c r="E3" s="77"/>
      <c r="F3" s="77"/>
      <c r="G3" s="77"/>
      <c r="H3" s="20"/>
      <c r="I3" s="20"/>
    </row>
    <row r="4" spans="1:9" ht="30" x14ac:dyDescent="0.25">
      <c r="A4" s="78" t="s">
        <v>0</v>
      </c>
      <c r="B4" s="78" t="s">
        <v>399</v>
      </c>
      <c r="C4" s="78" t="s">
        <v>1</v>
      </c>
      <c r="D4" s="79" t="s">
        <v>400</v>
      </c>
      <c r="E4" s="78" t="s">
        <v>401</v>
      </c>
      <c r="F4" s="78" t="s">
        <v>402</v>
      </c>
      <c r="G4" s="78" t="s">
        <v>403</v>
      </c>
      <c r="H4" s="17"/>
      <c r="I4" s="17"/>
    </row>
    <row r="5" spans="1:9" ht="75" x14ac:dyDescent="0.25">
      <c r="A5" s="80" t="s">
        <v>365</v>
      </c>
      <c r="B5" s="80" t="s">
        <v>366</v>
      </c>
      <c r="C5" s="80" t="s">
        <v>367</v>
      </c>
      <c r="D5" s="82">
        <v>87911</v>
      </c>
      <c r="E5" s="80" t="s">
        <v>368</v>
      </c>
      <c r="F5" s="80" t="s">
        <v>369</v>
      </c>
      <c r="G5" s="80" t="s">
        <v>370</v>
      </c>
      <c r="H5" s="69"/>
      <c r="I5" s="69"/>
    </row>
    <row r="6" spans="1:9" ht="30" x14ac:dyDescent="0.25">
      <c r="A6" s="80" t="s">
        <v>371</v>
      </c>
      <c r="B6" s="80" t="s">
        <v>366</v>
      </c>
      <c r="C6" s="80" t="s">
        <v>367</v>
      </c>
      <c r="D6" s="82">
        <v>8412</v>
      </c>
      <c r="E6" s="80" t="s">
        <v>368</v>
      </c>
      <c r="F6" s="80" t="s">
        <v>369</v>
      </c>
      <c r="G6" s="80" t="s">
        <v>372</v>
      </c>
      <c r="H6" s="69"/>
      <c r="I6" s="69"/>
    </row>
    <row r="7" spans="1:9" ht="45" x14ac:dyDescent="0.25">
      <c r="A7" s="80" t="s">
        <v>373</v>
      </c>
      <c r="B7" s="80" t="s">
        <v>366</v>
      </c>
      <c r="C7" s="80" t="s">
        <v>367</v>
      </c>
      <c r="D7" s="82">
        <v>399</v>
      </c>
      <c r="E7" s="80" t="s">
        <v>368</v>
      </c>
      <c r="F7" s="80" t="s">
        <v>369</v>
      </c>
      <c r="G7" s="80" t="s">
        <v>374</v>
      </c>
      <c r="H7" s="69"/>
      <c r="I7" s="69"/>
    </row>
    <row r="8" spans="1:9" ht="60" x14ac:dyDescent="0.25">
      <c r="A8" s="80" t="s">
        <v>375</v>
      </c>
      <c r="B8" s="80" t="s">
        <v>366</v>
      </c>
      <c r="C8" s="80" t="s">
        <v>367</v>
      </c>
      <c r="D8" s="82">
        <v>61</v>
      </c>
      <c r="E8" s="80" t="s">
        <v>368</v>
      </c>
      <c r="F8" s="80" t="s">
        <v>376</v>
      </c>
      <c r="G8" s="80" t="s">
        <v>377</v>
      </c>
      <c r="H8" s="69"/>
      <c r="I8" s="69"/>
    </row>
    <row r="9" spans="1:9" ht="30" x14ac:dyDescent="0.25">
      <c r="A9" s="80" t="s">
        <v>378</v>
      </c>
      <c r="B9" s="80" t="s">
        <v>366</v>
      </c>
      <c r="C9" s="80" t="s">
        <v>367</v>
      </c>
      <c r="D9" s="82">
        <v>106</v>
      </c>
      <c r="E9" s="80" t="s">
        <v>368</v>
      </c>
      <c r="F9" s="80" t="s">
        <v>376</v>
      </c>
      <c r="G9" s="80" t="s">
        <v>379</v>
      </c>
      <c r="H9" s="17"/>
      <c r="I9" s="17"/>
    </row>
    <row r="10" spans="1:9" x14ac:dyDescent="0.25">
      <c r="A10" s="80"/>
      <c r="B10" s="80"/>
      <c r="C10" s="80"/>
      <c r="D10" s="82"/>
      <c r="E10" s="80"/>
      <c r="F10" s="80"/>
      <c r="G10" s="80"/>
      <c r="H10" s="17"/>
      <c r="I10" s="17"/>
    </row>
    <row r="11" spans="1:9" x14ac:dyDescent="0.25">
      <c r="A11" s="80"/>
      <c r="B11" s="80"/>
      <c r="C11" s="80"/>
      <c r="D11" s="82"/>
      <c r="E11" s="80"/>
      <c r="F11" s="80"/>
      <c r="G11" s="80"/>
      <c r="H11" s="17"/>
      <c r="I11" s="17"/>
    </row>
    <row r="12" spans="1:9" x14ac:dyDescent="0.25">
      <c r="A12" s="80"/>
      <c r="B12" s="80"/>
      <c r="C12" s="80"/>
      <c r="D12" s="82"/>
      <c r="E12" s="80"/>
      <c r="F12" s="80"/>
      <c r="G12" s="80"/>
      <c r="H12" s="17"/>
      <c r="I12" s="17"/>
    </row>
    <row r="13" spans="1:9" x14ac:dyDescent="0.25">
      <c r="A13" s="80"/>
      <c r="B13" s="80"/>
      <c r="C13" s="80"/>
      <c r="D13" s="82"/>
      <c r="E13" s="80"/>
      <c r="F13" s="80"/>
      <c r="G13" s="80"/>
      <c r="H13" s="17"/>
      <c r="I13" s="17"/>
    </row>
    <row r="14" spans="1:9" x14ac:dyDescent="0.25">
      <c r="A14" s="78" t="s">
        <v>128</v>
      </c>
      <c r="B14" s="80"/>
      <c r="C14" s="80"/>
      <c r="D14" s="82"/>
      <c r="E14" s="80"/>
      <c r="F14" s="80"/>
      <c r="G14" s="80"/>
      <c r="H14" s="17"/>
      <c r="I14" s="17"/>
    </row>
    <row r="15" spans="1:9" x14ac:dyDescent="0.25">
      <c r="A15" s="78" t="s">
        <v>129</v>
      </c>
      <c r="B15" s="78"/>
      <c r="C15" s="78"/>
      <c r="D15" s="83">
        <f>SUM(D5:D14)</f>
        <v>96889</v>
      </c>
      <c r="E15" s="78"/>
      <c r="F15" s="78"/>
      <c r="G15" s="78"/>
      <c r="H15" s="18"/>
      <c r="I15" s="18"/>
    </row>
    <row r="16" spans="1:9" x14ac:dyDescent="0.25">
      <c r="A16" s="78" t="s">
        <v>130</v>
      </c>
      <c r="B16" s="78"/>
      <c r="C16" s="78"/>
      <c r="D16" s="134">
        <v>4.08</v>
      </c>
      <c r="E16" s="78"/>
      <c r="F16" s="78"/>
      <c r="G16" s="78"/>
      <c r="H16" s="18"/>
      <c r="I16" s="18"/>
    </row>
    <row r="17" spans="1:9" x14ac:dyDescent="0.25">
      <c r="A17" s="74"/>
      <c r="B17" s="74"/>
      <c r="C17" s="74"/>
      <c r="D17" s="74"/>
      <c r="E17" s="74"/>
      <c r="F17" s="74"/>
      <c r="G17" s="74"/>
      <c r="H17" s="17"/>
      <c r="I17" s="17"/>
    </row>
    <row r="18" spans="1:9" ht="15.75" x14ac:dyDescent="0.25">
      <c r="A18" s="76" t="s">
        <v>404</v>
      </c>
      <c r="B18" s="74"/>
      <c r="C18" s="74"/>
      <c r="D18" s="74"/>
      <c r="E18" s="74"/>
      <c r="F18" s="74"/>
      <c r="G18" s="74"/>
      <c r="H18" s="17"/>
      <c r="I18" s="17"/>
    </row>
    <row r="19" spans="1:9" ht="30" x14ac:dyDescent="0.25">
      <c r="A19" s="78" t="s">
        <v>0</v>
      </c>
      <c r="B19" s="78" t="s">
        <v>405</v>
      </c>
      <c r="C19" s="78" t="s">
        <v>1</v>
      </c>
      <c r="D19" s="79" t="s">
        <v>400</v>
      </c>
      <c r="E19" s="78" t="s">
        <v>406</v>
      </c>
      <c r="F19" s="78" t="s">
        <v>407</v>
      </c>
      <c r="G19" s="78" t="s">
        <v>403</v>
      </c>
      <c r="H19" s="17"/>
      <c r="I19" s="17"/>
    </row>
    <row r="20" spans="1:9" x14ac:dyDescent="0.25">
      <c r="A20" s="80"/>
      <c r="B20" s="80"/>
      <c r="C20" s="80"/>
      <c r="D20" s="80"/>
      <c r="E20" s="80"/>
      <c r="F20" s="80"/>
      <c r="G20" s="80"/>
      <c r="H20" s="17"/>
      <c r="I20" s="17"/>
    </row>
    <row r="21" spans="1:9" x14ac:dyDescent="0.25">
      <c r="A21" s="80"/>
      <c r="B21" s="80"/>
      <c r="C21" s="80"/>
      <c r="D21" s="80"/>
      <c r="E21" s="80"/>
      <c r="F21" s="80"/>
      <c r="G21" s="80"/>
      <c r="H21" s="17"/>
      <c r="I21" s="17"/>
    </row>
    <row r="22" spans="1:9" x14ac:dyDescent="0.25">
      <c r="A22" s="80"/>
      <c r="B22" s="80"/>
      <c r="C22" s="80"/>
      <c r="D22" s="80"/>
      <c r="E22" s="80"/>
      <c r="F22" s="80"/>
      <c r="G22" s="80"/>
      <c r="H22" s="17"/>
      <c r="I22" s="17"/>
    </row>
    <row r="23" spans="1:9" x14ac:dyDescent="0.25">
      <c r="A23" s="78" t="s">
        <v>7</v>
      </c>
      <c r="B23" s="80"/>
      <c r="C23" s="80"/>
      <c r="D23" s="80"/>
      <c r="E23" s="80"/>
      <c r="F23" s="80"/>
      <c r="G23" s="80"/>
      <c r="H23" s="17"/>
      <c r="I23" s="17"/>
    </row>
    <row r="24" spans="1:9" x14ac:dyDescent="0.25">
      <c r="A24" s="78" t="s">
        <v>4</v>
      </c>
      <c r="B24" s="78"/>
      <c r="C24" s="78"/>
      <c r="D24" s="78"/>
      <c r="E24" s="78"/>
      <c r="F24" s="78"/>
      <c r="G24" s="78"/>
      <c r="H24" s="18"/>
      <c r="I24" s="18"/>
    </row>
    <row r="25" spans="1:9" x14ac:dyDescent="0.25">
      <c r="A25" s="78" t="s">
        <v>132</v>
      </c>
      <c r="B25" s="78"/>
      <c r="C25" s="78"/>
      <c r="D25" s="78"/>
      <c r="E25" s="78"/>
      <c r="F25" s="78"/>
      <c r="G25" s="78"/>
      <c r="H25" s="18"/>
      <c r="I25" s="18"/>
    </row>
    <row r="26" spans="1:9" x14ac:dyDescent="0.25">
      <c r="A26" s="74"/>
      <c r="B26" s="74"/>
      <c r="C26" s="74"/>
      <c r="D26" s="74"/>
      <c r="E26" s="74"/>
      <c r="F26" s="74"/>
      <c r="G26" s="74"/>
      <c r="H26" s="17"/>
      <c r="I26" s="17"/>
    </row>
    <row r="27" spans="1:9" ht="45" x14ac:dyDescent="0.25">
      <c r="A27" s="75" t="s">
        <v>23</v>
      </c>
      <c r="B27" s="74"/>
      <c r="C27" s="74"/>
      <c r="D27" s="74"/>
      <c r="E27" s="74"/>
      <c r="F27" s="74"/>
      <c r="G27" s="74"/>
      <c r="H27" s="17"/>
      <c r="I27" s="17"/>
    </row>
    <row r="28" spans="1:9" x14ac:dyDescent="0.25">
      <c r="A28" s="75"/>
      <c r="B28" s="74"/>
      <c r="C28" s="74"/>
      <c r="D28" s="74"/>
      <c r="E28" s="74"/>
      <c r="F28" s="74"/>
      <c r="G28" s="74"/>
      <c r="H28" s="17"/>
      <c r="I28" s="17"/>
    </row>
    <row r="29" spans="1:9" ht="31.5" x14ac:dyDescent="0.25">
      <c r="A29" s="75" t="s">
        <v>408</v>
      </c>
      <c r="B29" s="74"/>
      <c r="C29" s="74"/>
      <c r="D29" s="74"/>
      <c r="E29" s="74"/>
      <c r="F29" s="74"/>
      <c r="G29" s="74"/>
      <c r="H29" s="17"/>
      <c r="I29" s="17"/>
    </row>
    <row r="30" spans="1:9" ht="45" x14ac:dyDescent="0.25">
      <c r="A30" s="78" t="s">
        <v>3</v>
      </c>
      <c r="B30" s="78" t="s">
        <v>399</v>
      </c>
      <c r="C30" s="78" t="s">
        <v>1</v>
      </c>
      <c r="D30" s="79" t="s">
        <v>409</v>
      </c>
      <c r="E30" s="78" t="s">
        <v>406</v>
      </c>
      <c r="F30" s="78" t="s">
        <v>410</v>
      </c>
      <c r="G30" s="74"/>
      <c r="H30" s="17"/>
      <c r="I30" s="17"/>
    </row>
    <row r="31" spans="1:9" ht="30" x14ac:dyDescent="0.25">
      <c r="A31" s="80" t="s">
        <v>395</v>
      </c>
      <c r="B31" s="80" t="s">
        <v>366</v>
      </c>
      <c r="C31" s="80" t="s">
        <v>380</v>
      </c>
      <c r="D31" s="82">
        <v>802</v>
      </c>
      <c r="E31" s="80"/>
      <c r="F31" s="80" t="s">
        <v>381</v>
      </c>
      <c r="G31" s="74"/>
      <c r="H31" s="17"/>
      <c r="I31" s="17"/>
    </row>
    <row r="32" spans="1:9" ht="45" x14ac:dyDescent="0.25">
      <c r="A32" s="80" t="s">
        <v>382</v>
      </c>
      <c r="B32" s="80" t="s">
        <v>366</v>
      </c>
      <c r="C32" s="80" t="s">
        <v>380</v>
      </c>
      <c r="D32" s="82">
        <v>339</v>
      </c>
      <c r="E32" s="80"/>
      <c r="F32" s="80" t="s">
        <v>383</v>
      </c>
      <c r="G32" s="80"/>
      <c r="H32" s="17"/>
      <c r="I32" s="17"/>
    </row>
    <row r="33" spans="1:9" x14ac:dyDescent="0.25">
      <c r="A33" s="78"/>
      <c r="B33" s="80"/>
      <c r="C33" s="80"/>
      <c r="D33" s="82"/>
      <c r="E33" s="80"/>
      <c r="F33" s="80"/>
      <c r="G33" s="74"/>
      <c r="H33" s="17"/>
      <c r="I33" s="17"/>
    </row>
    <row r="34" spans="1:9" x14ac:dyDescent="0.25">
      <c r="A34" s="78"/>
      <c r="B34" s="80"/>
      <c r="C34" s="80"/>
      <c r="D34" s="82"/>
      <c r="E34" s="80"/>
      <c r="F34" s="80"/>
      <c r="G34" s="74"/>
      <c r="H34" s="17"/>
      <c r="I34" s="17"/>
    </row>
    <row r="35" spans="1:9" x14ac:dyDescent="0.25">
      <c r="A35" s="78" t="s">
        <v>9</v>
      </c>
      <c r="B35" s="80"/>
      <c r="C35" s="80"/>
      <c r="D35" s="82"/>
      <c r="E35" s="80"/>
      <c r="F35" s="80"/>
      <c r="G35" s="74"/>
      <c r="H35" s="17"/>
      <c r="I35" s="17"/>
    </row>
    <row r="36" spans="1:9" x14ac:dyDescent="0.25">
      <c r="A36" s="78" t="s">
        <v>6</v>
      </c>
      <c r="B36" s="80"/>
      <c r="C36" s="80"/>
      <c r="D36" s="83">
        <f>SUM(D31:D35)</f>
        <v>1141</v>
      </c>
      <c r="E36" s="80"/>
      <c r="F36" s="80"/>
      <c r="G36" s="74"/>
      <c r="H36" s="17"/>
      <c r="I36" s="17"/>
    </row>
    <row r="37" spans="1:9" x14ac:dyDescent="0.25">
      <c r="A37" s="78" t="s">
        <v>164</v>
      </c>
      <c r="B37" s="80"/>
      <c r="C37" s="80"/>
      <c r="D37" s="82">
        <v>4.0000000000000002E-4</v>
      </c>
      <c r="E37" s="80"/>
      <c r="F37" s="80"/>
      <c r="G37" s="74"/>
      <c r="H37" s="17"/>
      <c r="I37" s="17"/>
    </row>
    <row r="38" spans="1:9" x14ac:dyDescent="0.25">
      <c r="A38" s="75"/>
      <c r="B38" s="74"/>
      <c r="C38" s="74"/>
      <c r="D38" s="74"/>
      <c r="E38" s="74"/>
      <c r="F38" s="74"/>
      <c r="G38" s="74"/>
      <c r="H38" s="17"/>
      <c r="I38" s="17"/>
    </row>
    <row r="39" spans="1:9" ht="31.5" x14ac:dyDescent="0.25">
      <c r="A39" s="75" t="s">
        <v>411</v>
      </c>
      <c r="B39" s="74"/>
      <c r="C39" s="74"/>
      <c r="D39" s="74"/>
      <c r="E39" s="74"/>
      <c r="F39" s="74"/>
      <c r="G39" s="74"/>
      <c r="H39" s="17"/>
      <c r="I39" s="17"/>
    </row>
    <row r="40" spans="1:9" ht="45" x14ac:dyDescent="0.25">
      <c r="A40" s="78" t="s">
        <v>3</v>
      </c>
      <c r="B40" s="78" t="s">
        <v>399</v>
      </c>
      <c r="C40" s="78" t="s">
        <v>1</v>
      </c>
      <c r="D40" s="79" t="s">
        <v>409</v>
      </c>
      <c r="E40" s="78" t="s">
        <v>401</v>
      </c>
      <c r="F40" s="78" t="s">
        <v>410</v>
      </c>
      <c r="G40" s="74"/>
      <c r="H40" s="17"/>
      <c r="I40" s="17"/>
    </row>
    <row r="41" spans="1:9" x14ac:dyDescent="0.25">
      <c r="A41" s="78"/>
      <c r="B41" s="80"/>
      <c r="C41" s="80"/>
      <c r="D41" s="80"/>
      <c r="E41" s="80"/>
      <c r="F41" s="80"/>
      <c r="G41" s="74"/>
      <c r="H41" s="17"/>
      <c r="I41" s="17"/>
    </row>
    <row r="42" spans="1:9" x14ac:dyDescent="0.25">
      <c r="A42" s="78" t="s">
        <v>8</v>
      </c>
      <c r="B42" s="80"/>
      <c r="C42" s="80"/>
      <c r="D42" s="80"/>
      <c r="E42" s="80"/>
      <c r="F42" s="80"/>
      <c r="G42" s="74"/>
      <c r="H42" s="17"/>
      <c r="I42" s="17"/>
    </row>
    <row r="43" spans="1:9" x14ac:dyDescent="0.25">
      <c r="A43" s="78" t="s">
        <v>5</v>
      </c>
      <c r="B43" s="80"/>
      <c r="C43" s="80"/>
      <c r="D43" s="78"/>
      <c r="E43" s="80"/>
      <c r="F43" s="80"/>
      <c r="G43" s="74"/>
      <c r="H43" s="17"/>
      <c r="I43" s="17"/>
    </row>
    <row r="44" spans="1:9" x14ac:dyDescent="0.25">
      <c r="A44" s="78" t="s">
        <v>166</v>
      </c>
      <c r="B44" s="80"/>
      <c r="C44" s="80"/>
      <c r="D44" s="80"/>
      <c r="E44" s="80"/>
      <c r="F44" s="80"/>
      <c r="G44" s="74"/>
      <c r="H44" s="17"/>
      <c r="I44" s="17"/>
    </row>
    <row r="45" spans="1:9" x14ac:dyDescent="0.25">
      <c r="A45" s="73"/>
      <c r="B45" s="73"/>
      <c r="C45" s="73"/>
      <c r="D45" s="73"/>
      <c r="E45" s="73"/>
      <c r="F45" s="73"/>
      <c r="G45" s="73"/>
      <c r="H45" s="17"/>
      <c r="I45" s="17"/>
    </row>
    <row r="46" spans="1:9" x14ac:dyDescent="0.25">
      <c r="A46" s="72" t="s">
        <v>422</v>
      </c>
      <c r="B46" s="73"/>
      <c r="C46" s="73"/>
      <c r="D46" s="73"/>
      <c r="E46" s="73"/>
      <c r="F46" s="73"/>
      <c r="G46" s="73"/>
      <c r="H46" s="17"/>
      <c r="I46" s="17"/>
    </row>
    <row r="47" spans="1:9" x14ac:dyDescent="0.25">
      <c r="A47" s="73" t="s">
        <v>412</v>
      </c>
      <c r="B47" s="73"/>
      <c r="C47" s="73"/>
      <c r="D47" s="73"/>
      <c r="E47" s="73"/>
      <c r="F47" s="73"/>
      <c r="G47" s="73"/>
      <c r="H47" s="17"/>
      <c r="I47" s="17"/>
    </row>
    <row r="48" spans="1:9" x14ac:dyDescent="0.25">
      <c r="A48" s="73" t="s">
        <v>413</v>
      </c>
      <c r="B48" s="73"/>
      <c r="C48" s="73"/>
      <c r="D48" s="73"/>
      <c r="E48" s="73"/>
      <c r="F48" s="73"/>
      <c r="G48" s="73"/>
      <c r="H48" s="17"/>
      <c r="I48" s="17"/>
    </row>
    <row r="49" spans="1:9" x14ac:dyDescent="0.25">
      <c r="A49" s="73" t="s">
        <v>414</v>
      </c>
      <c r="B49" s="73"/>
      <c r="C49" s="73"/>
      <c r="D49" s="73"/>
      <c r="E49" s="73"/>
      <c r="F49" s="73"/>
      <c r="G49" s="73"/>
      <c r="H49" s="17"/>
      <c r="I49" s="17"/>
    </row>
    <row r="50" spans="1:9" x14ac:dyDescent="0.25">
      <c r="A50" s="73" t="s">
        <v>415</v>
      </c>
      <c r="B50" s="73"/>
      <c r="C50" s="73"/>
      <c r="D50" s="73"/>
      <c r="E50" s="73"/>
      <c r="F50" s="73"/>
      <c r="G50" s="73"/>
      <c r="H50" s="17"/>
      <c r="I50" s="17"/>
    </row>
    <row r="51" spans="1:9" x14ac:dyDescent="0.25">
      <c r="A51" s="73" t="s">
        <v>416</v>
      </c>
      <c r="B51" s="73"/>
      <c r="C51" s="73"/>
      <c r="D51" s="73"/>
      <c r="E51" s="73"/>
      <c r="F51" s="73"/>
      <c r="G51" s="73"/>
      <c r="H51" s="17"/>
      <c r="I51" s="17"/>
    </row>
    <row r="52" spans="1:9" x14ac:dyDescent="0.25">
      <c r="A52" s="73"/>
      <c r="B52" s="73"/>
      <c r="C52" s="73"/>
      <c r="D52" s="73"/>
      <c r="E52" s="73"/>
      <c r="F52" s="73"/>
      <c r="G52" s="73"/>
      <c r="H52" s="17"/>
      <c r="I52" s="17"/>
    </row>
    <row r="53" spans="1:9" x14ac:dyDescent="0.25">
      <c r="A53" s="72" t="s">
        <v>418</v>
      </c>
      <c r="B53" s="73"/>
      <c r="C53" s="73"/>
      <c r="D53" s="73"/>
      <c r="E53" s="73"/>
      <c r="F53" s="73"/>
      <c r="G53" s="73"/>
      <c r="H53" s="17"/>
      <c r="I53" s="17"/>
    </row>
    <row r="54" spans="1:9" x14ac:dyDescent="0.25">
      <c r="A54" s="72" t="s">
        <v>322</v>
      </c>
      <c r="B54" s="73" t="s">
        <v>363</v>
      </c>
      <c r="C54" s="73"/>
      <c r="D54" s="73"/>
      <c r="E54" s="73"/>
      <c r="F54" s="73"/>
    </row>
    <row r="55" spans="1:9" x14ac:dyDescent="0.25">
      <c r="A55" s="72" t="s">
        <v>396</v>
      </c>
      <c r="B55" s="73"/>
      <c r="C55" s="73"/>
      <c r="D55" s="73"/>
      <c r="E55" s="73"/>
      <c r="F55" s="73" t="s">
        <v>390</v>
      </c>
    </row>
    <row r="56" spans="1:9" ht="81" customHeight="1" x14ac:dyDescent="0.25">
      <c r="A56" s="75" t="s">
        <v>419</v>
      </c>
      <c r="B56" s="135" t="s">
        <v>420</v>
      </c>
      <c r="C56" s="135"/>
      <c r="D56" s="135"/>
      <c r="E56" s="135"/>
      <c r="F56" s="135"/>
    </row>
    <row r="57" spans="1:9" x14ac:dyDescent="0.25">
      <c r="A57" s="72" t="s">
        <v>104</v>
      </c>
      <c r="B57" s="73"/>
      <c r="C57" s="73" t="s">
        <v>364</v>
      </c>
      <c r="D57" s="73"/>
      <c r="E57" s="73"/>
      <c r="F57" s="73"/>
    </row>
    <row r="58" spans="1:9" x14ac:dyDescent="0.25">
      <c r="A58" s="72" t="s">
        <v>417</v>
      </c>
      <c r="B58" s="73"/>
      <c r="C58" s="73"/>
      <c r="D58" s="73"/>
      <c r="E58" s="73"/>
      <c r="F58" s="73"/>
    </row>
    <row r="59" spans="1:9" x14ac:dyDescent="0.25">
      <c r="A59" s="72" t="s">
        <v>421</v>
      </c>
      <c r="B59" s="73"/>
      <c r="C59" s="73"/>
      <c r="D59" s="73"/>
      <c r="E59" s="73"/>
      <c r="F59" s="73"/>
    </row>
    <row r="60" spans="1:9" x14ac:dyDescent="0.25">
      <c r="A60" s="72" t="s">
        <v>397</v>
      </c>
      <c r="B60" s="73"/>
      <c r="C60" s="73"/>
      <c r="D60" s="73"/>
      <c r="E60" s="73"/>
      <c r="F60" s="73"/>
    </row>
  </sheetData>
  <mergeCells count="1">
    <mergeCell ref="B56:F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93"/>
  <sheetViews>
    <sheetView topLeftCell="A34" zoomScale="110" zoomScaleNormal="110" workbookViewId="0">
      <selection activeCell="A86" sqref="A86:G86"/>
    </sheetView>
  </sheetViews>
  <sheetFormatPr defaultRowHeight="15" x14ac:dyDescent="0.25"/>
  <cols>
    <col min="1" max="1" width="52.7109375" customWidth="1"/>
    <col min="2" max="2" width="21.140625" customWidth="1"/>
    <col min="3" max="3" width="23.28515625" customWidth="1"/>
    <col min="4" max="4" width="13.42578125" style="5" customWidth="1"/>
    <col min="5" max="5" width="21" customWidth="1"/>
    <col min="6" max="6" width="19.42578125" customWidth="1"/>
    <col min="7" max="7" width="50" customWidth="1"/>
    <col min="8" max="8" width="42.85546875" customWidth="1"/>
    <col min="10" max="10" width="8.7109375" customWidth="1"/>
  </cols>
  <sheetData>
    <row r="2" spans="1:7" x14ac:dyDescent="0.25">
      <c r="A2" s="84" t="s">
        <v>424</v>
      </c>
    </row>
    <row r="3" spans="1:7" x14ac:dyDescent="0.25">
      <c r="A3" s="1"/>
    </row>
    <row r="4" spans="1:7" s="12" customFormat="1" ht="15.75" x14ac:dyDescent="0.25">
      <c r="A4" s="11" t="s">
        <v>91</v>
      </c>
      <c r="D4" s="13"/>
    </row>
    <row r="5" spans="1:7" ht="45" x14ac:dyDescent="0.25">
      <c r="A5" s="78" t="s">
        <v>0</v>
      </c>
      <c r="B5" s="78" t="s">
        <v>399</v>
      </c>
      <c r="C5" s="78" t="s">
        <v>1</v>
      </c>
      <c r="D5" s="79" t="s">
        <v>427</v>
      </c>
      <c r="E5" s="78" t="s">
        <v>401</v>
      </c>
      <c r="F5" s="85" t="s">
        <v>402</v>
      </c>
      <c r="G5" s="78" t="s">
        <v>403</v>
      </c>
    </row>
    <row r="6" spans="1:7" s="4" customFormat="1" ht="30" x14ac:dyDescent="0.25">
      <c r="A6" s="86" t="s">
        <v>24</v>
      </c>
      <c r="B6" s="80" t="s">
        <v>25</v>
      </c>
      <c r="C6" s="80" t="s">
        <v>35</v>
      </c>
      <c r="D6" s="87" t="s">
        <v>425</v>
      </c>
      <c r="E6" s="80" t="s">
        <v>27</v>
      </c>
      <c r="F6" s="80" t="s">
        <v>88</v>
      </c>
      <c r="G6" s="80" t="s">
        <v>37</v>
      </c>
    </row>
    <row r="7" spans="1:7" s="4" customFormat="1" x14ac:dyDescent="0.25">
      <c r="A7" s="88" t="s">
        <v>28</v>
      </c>
      <c r="B7" s="80" t="s">
        <v>25</v>
      </c>
      <c r="C7" s="80" t="s">
        <v>36</v>
      </c>
      <c r="D7" s="87"/>
      <c r="E7" s="80" t="s">
        <v>27</v>
      </c>
      <c r="F7" s="80" t="s">
        <v>87</v>
      </c>
      <c r="G7" s="80" t="s">
        <v>37</v>
      </c>
    </row>
    <row r="8" spans="1:7" s="4" customFormat="1" x14ac:dyDescent="0.25">
      <c r="A8" s="88" t="s">
        <v>29</v>
      </c>
      <c r="B8" s="80" t="s">
        <v>25</v>
      </c>
      <c r="C8" s="80" t="s">
        <v>34</v>
      </c>
      <c r="D8" s="87"/>
      <c r="E8" s="80" t="s">
        <v>27</v>
      </c>
      <c r="F8" s="80" t="s">
        <v>87</v>
      </c>
      <c r="G8" s="80" t="s">
        <v>37</v>
      </c>
    </row>
    <row r="9" spans="1:7" s="4" customFormat="1" x14ac:dyDescent="0.25">
      <c r="A9" s="88" t="s">
        <v>30</v>
      </c>
      <c r="B9" s="80" t="s">
        <v>25</v>
      </c>
      <c r="C9" s="80" t="s">
        <v>34</v>
      </c>
      <c r="D9" s="87"/>
      <c r="E9" s="80" t="s">
        <v>27</v>
      </c>
      <c r="F9" s="80" t="s">
        <v>87</v>
      </c>
      <c r="G9" s="80" t="s">
        <v>37</v>
      </c>
    </row>
    <row r="10" spans="1:7" s="4" customFormat="1" x14ac:dyDescent="0.25">
      <c r="A10" s="88" t="s">
        <v>31</v>
      </c>
      <c r="B10" s="80" t="s">
        <v>25</v>
      </c>
      <c r="C10" s="80" t="s">
        <v>34</v>
      </c>
      <c r="D10" s="87"/>
      <c r="E10" s="80" t="s">
        <v>27</v>
      </c>
      <c r="F10" s="80" t="s">
        <v>87</v>
      </c>
      <c r="G10" s="80" t="s">
        <v>37</v>
      </c>
    </row>
    <row r="11" spans="1:7" s="4" customFormat="1" x14ac:dyDescent="0.25">
      <c r="A11" s="88" t="s">
        <v>98</v>
      </c>
      <c r="B11" s="80"/>
      <c r="C11" s="80"/>
      <c r="D11" s="87"/>
      <c r="E11" s="80"/>
      <c r="F11" s="80"/>
      <c r="G11" s="80"/>
    </row>
    <row r="12" spans="1:7" s="4" customFormat="1" x14ac:dyDescent="0.25">
      <c r="A12" s="88" t="s">
        <v>32</v>
      </c>
      <c r="B12" s="80" t="s">
        <v>25</v>
      </c>
      <c r="C12" s="80" t="s">
        <v>34</v>
      </c>
      <c r="D12" s="87"/>
      <c r="E12" s="80" t="s">
        <v>27</v>
      </c>
      <c r="F12" s="80" t="s">
        <v>87</v>
      </c>
      <c r="G12" s="80" t="s">
        <v>37</v>
      </c>
    </row>
    <row r="13" spans="1:7" s="4" customFormat="1" ht="30" x14ac:dyDescent="0.25">
      <c r="A13" s="88" t="s">
        <v>33</v>
      </c>
      <c r="B13" s="80" t="s">
        <v>25</v>
      </c>
      <c r="C13" s="80" t="s">
        <v>34</v>
      </c>
      <c r="D13" s="87" t="s">
        <v>426</v>
      </c>
      <c r="E13" s="80" t="s">
        <v>27</v>
      </c>
      <c r="F13" s="80" t="s">
        <v>87</v>
      </c>
      <c r="G13" s="80" t="s">
        <v>37</v>
      </c>
    </row>
    <row r="14" spans="1:7" s="4" customFormat="1" ht="29.25" customHeight="1" x14ac:dyDescent="0.25">
      <c r="A14" s="88" t="s">
        <v>38</v>
      </c>
      <c r="B14" s="80" t="s">
        <v>25</v>
      </c>
      <c r="C14" s="80" t="s">
        <v>60</v>
      </c>
      <c r="D14" s="87"/>
      <c r="E14" s="80" t="s">
        <v>27</v>
      </c>
      <c r="F14" s="80" t="s">
        <v>89</v>
      </c>
      <c r="G14" s="80" t="s">
        <v>37</v>
      </c>
    </row>
    <row r="15" spans="1:7" s="4" customFormat="1" ht="35.25" customHeight="1" x14ac:dyDescent="0.25">
      <c r="A15" s="88" t="s">
        <v>57</v>
      </c>
      <c r="B15" s="80" t="s">
        <v>25</v>
      </c>
      <c r="C15" s="80" t="s">
        <v>60</v>
      </c>
      <c r="D15" s="87"/>
      <c r="E15" s="80" t="s">
        <v>27</v>
      </c>
      <c r="F15" s="80" t="s">
        <v>89</v>
      </c>
      <c r="G15" s="80" t="s">
        <v>37</v>
      </c>
    </row>
    <row r="16" spans="1:7" s="4" customFormat="1" ht="31.5" customHeight="1" x14ac:dyDescent="0.25">
      <c r="A16" s="88" t="s">
        <v>39</v>
      </c>
      <c r="B16" s="80" t="s">
        <v>25</v>
      </c>
      <c r="C16" s="80" t="s">
        <v>60</v>
      </c>
      <c r="D16" s="87"/>
      <c r="E16" s="80" t="s">
        <v>27</v>
      </c>
      <c r="F16" s="80" t="s">
        <v>90</v>
      </c>
      <c r="G16" s="80" t="s">
        <v>37</v>
      </c>
    </row>
    <row r="17" spans="1:7" s="4" customFormat="1" ht="29.25" customHeight="1" x14ac:dyDescent="0.25">
      <c r="A17" s="88" t="s">
        <v>40</v>
      </c>
      <c r="B17" s="80" t="s">
        <v>25</v>
      </c>
      <c r="C17" s="80" t="s">
        <v>60</v>
      </c>
      <c r="D17" s="87"/>
      <c r="E17" s="80" t="s">
        <v>27</v>
      </c>
      <c r="F17" s="80" t="s">
        <v>89</v>
      </c>
      <c r="G17" s="80" t="s">
        <v>37</v>
      </c>
    </row>
    <row r="18" spans="1:7" s="4" customFormat="1" ht="31.5" customHeight="1" x14ac:dyDescent="0.25">
      <c r="A18" s="88" t="s">
        <v>41</v>
      </c>
      <c r="B18" s="80" t="s">
        <v>25</v>
      </c>
      <c r="C18" s="80" t="s">
        <v>60</v>
      </c>
      <c r="D18" s="87"/>
      <c r="E18" s="80" t="s">
        <v>27</v>
      </c>
      <c r="F18" s="80" t="s">
        <v>89</v>
      </c>
      <c r="G18" s="80" t="s">
        <v>37</v>
      </c>
    </row>
    <row r="19" spans="1:7" s="4" customFormat="1" ht="29.25" customHeight="1" x14ac:dyDescent="0.25">
      <c r="A19" s="88" t="s">
        <v>42</v>
      </c>
      <c r="B19" s="80" t="s">
        <v>25</v>
      </c>
      <c r="C19" s="80" t="s">
        <v>60</v>
      </c>
      <c r="D19" s="87"/>
      <c r="E19" s="80" t="s">
        <v>27</v>
      </c>
      <c r="F19" s="80" t="s">
        <v>89</v>
      </c>
      <c r="G19" s="80" t="s">
        <v>37</v>
      </c>
    </row>
    <row r="20" spans="1:7" s="4" customFormat="1" ht="27.75" customHeight="1" x14ac:dyDescent="0.25">
      <c r="A20" s="88" t="s">
        <v>43</v>
      </c>
      <c r="B20" s="80" t="s">
        <v>25</v>
      </c>
      <c r="C20" s="80" t="s">
        <v>60</v>
      </c>
      <c r="D20" s="87"/>
      <c r="E20" s="80" t="s">
        <v>27</v>
      </c>
      <c r="F20" s="80" t="s">
        <v>89</v>
      </c>
      <c r="G20" s="80" t="s">
        <v>37</v>
      </c>
    </row>
    <row r="21" spans="1:7" s="4" customFormat="1" ht="26.25" customHeight="1" x14ac:dyDescent="0.25">
      <c r="A21" s="88" t="s">
        <v>44</v>
      </c>
      <c r="B21" s="80" t="s">
        <v>25</v>
      </c>
      <c r="C21" s="80" t="s">
        <v>60</v>
      </c>
      <c r="D21" s="87"/>
      <c r="E21" s="80" t="s">
        <v>27</v>
      </c>
      <c r="F21" s="80" t="s">
        <v>89</v>
      </c>
      <c r="G21" s="80" t="s">
        <v>37</v>
      </c>
    </row>
    <row r="22" spans="1:7" s="4" customFormat="1" ht="27" customHeight="1" x14ac:dyDescent="0.25">
      <c r="A22" s="88" t="s">
        <v>45</v>
      </c>
      <c r="B22" s="80" t="s">
        <v>25</v>
      </c>
      <c r="C22" s="80" t="s">
        <v>60</v>
      </c>
      <c r="D22" s="87"/>
      <c r="E22" s="80" t="s">
        <v>27</v>
      </c>
      <c r="F22" s="80" t="s">
        <v>89</v>
      </c>
      <c r="G22" s="80" t="s">
        <v>37</v>
      </c>
    </row>
    <row r="23" spans="1:7" s="4" customFormat="1" ht="33" customHeight="1" x14ac:dyDescent="0.25">
      <c r="A23" s="88" t="s">
        <v>46</v>
      </c>
      <c r="B23" s="80" t="s">
        <v>25</v>
      </c>
      <c r="C23" s="80" t="s">
        <v>60</v>
      </c>
      <c r="D23" s="87"/>
      <c r="E23" s="80" t="s">
        <v>27</v>
      </c>
      <c r="F23" s="80" t="s">
        <v>89</v>
      </c>
      <c r="G23" s="80" t="s">
        <v>37</v>
      </c>
    </row>
    <row r="24" spans="1:7" s="4" customFormat="1" ht="35.25" customHeight="1" x14ac:dyDescent="0.25">
      <c r="A24" s="88" t="s">
        <v>47</v>
      </c>
      <c r="B24" s="80" t="s">
        <v>25</v>
      </c>
      <c r="C24" s="80" t="s">
        <v>60</v>
      </c>
      <c r="D24" s="87"/>
      <c r="E24" s="80" t="s">
        <v>27</v>
      </c>
      <c r="F24" s="80" t="s">
        <v>89</v>
      </c>
      <c r="G24" s="80" t="s">
        <v>37</v>
      </c>
    </row>
    <row r="25" spans="1:7" s="4" customFormat="1" ht="30" x14ac:dyDescent="0.25">
      <c r="A25" s="88" t="s">
        <v>48</v>
      </c>
      <c r="B25" s="80" t="s">
        <v>25</v>
      </c>
      <c r="C25" s="80" t="s">
        <v>60</v>
      </c>
      <c r="D25" s="87"/>
      <c r="E25" s="80" t="s">
        <v>27</v>
      </c>
      <c r="F25" s="80" t="s">
        <v>89</v>
      </c>
      <c r="G25" s="80" t="s">
        <v>37</v>
      </c>
    </row>
    <row r="26" spans="1:7" s="4" customFormat="1" ht="33" customHeight="1" x14ac:dyDescent="0.25">
      <c r="A26" s="88" t="s">
        <v>49</v>
      </c>
      <c r="B26" s="80" t="s">
        <v>25</v>
      </c>
      <c r="C26" s="80" t="s">
        <v>60</v>
      </c>
      <c r="D26" s="87"/>
      <c r="E26" s="80" t="s">
        <v>27</v>
      </c>
      <c r="F26" s="80" t="s">
        <v>90</v>
      </c>
      <c r="G26" s="80" t="s">
        <v>37</v>
      </c>
    </row>
    <row r="27" spans="1:7" s="4" customFormat="1" ht="35.25" customHeight="1" x14ac:dyDescent="0.25">
      <c r="A27" s="88" t="s">
        <v>50</v>
      </c>
      <c r="B27" s="80" t="s">
        <v>25</v>
      </c>
      <c r="C27" s="80" t="s">
        <v>60</v>
      </c>
      <c r="D27" s="87"/>
      <c r="E27" s="80" t="s">
        <v>27</v>
      </c>
      <c r="F27" s="80" t="s">
        <v>89</v>
      </c>
      <c r="G27" s="80" t="s">
        <v>37</v>
      </c>
    </row>
    <row r="28" spans="1:7" s="4" customFormat="1" ht="30" x14ac:dyDescent="0.25">
      <c r="A28" s="88" t="s">
        <v>51</v>
      </c>
      <c r="B28" s="80" t="s">
        <v>25</v>
      </c>
      <c r="C28" s="80" t="s">
        <v>60</v>
      </c>
      <c r="D28" s="87"/>
      <c r="E28" s="80" t="s">
        <v>27</v>
      </c>
      <c r="F28" s="80" t="s">
        <v>90</v>
      </c>
      <c r="G28" s="80" t="s">
        <v>37</v>
      </c>
    </row>
    <row r="29" spans="1:7" s="4" customFormat="1" ht="36" customHeight="1" x14ac:dyDescent="0.25">
      <c r="A29" s="88" t="s">
        <v>52</v>
      </c>
      <c r="B29" s="80" t="s">
        <v>25</v>
      </c>
      <c r="C29" s="80" t="s">
        <v>60</v>
      </c>
      <c r="D29" s="87"/>
      <c r="E29" s="80" t="s">
        <v>27</v>
      </c>
      <c r="F29" s="80" t="s">
        <v>89</v>
      </c>
      <c r="G29" s="80" t="s">
        <v>37</v>
      </c>
    </row>
    <row r="30" spans="1:7" s="4" customFormat="1" ht="36" customHeight="1" x14ac:dyDescent="0.25">
      <c r="A30" s="88" t="s">
        <v>53</v>
      </c>
      <c r="B30" s="80" t="s">
        <v>25</v>
      </c>
      <c r="C30" s="80" t="s">
        <v>60</v>
      </c>
      <c r="D30" s="87"/>
      <c r="E30" s="80" t="s">
        <v>27</v>
      </c>
      <c r="F30" s="80" t="s">
        <v>90</v>
      </c>
      <c r="G30" s="80" t="s">
        <v>37</v>
      </c>
    </row>
    <row r="31" spans="1:7" s="4" customFormat="1" ht="33.75" customHeight="1" x14ac:dyDescent="0.25">
      <c r="A31" s="88" t="s">
        <v>54</v>
      </c>
      <c r="B31" s="80" t="s">
        <v>25</v>
      </c>
      <c r="C31" s="80" t="s">
        <v>60</v>
      </c>
      <c r="D31" s="87"/>
      <c r="E31" s="80" t="s">
        <v>27</v>
      </c>
      <c r="F31" s="80" t="s">
        <v>90</v>
      </c>
      <c r="G31" s="80" t="s">
        <v>37</v>
      </c>
    </row>
    <row r="32" spans="1:7" s="4" customFormat="1" ht="30" x14ac:dyDescent="0.25">
      <c r="A32" s="88" t="s">
        <v>55</v>
      </c>
      <c r="B32" s="80" t="s">
        <v>25</v>
      </c>
      <c r="C32" s="80" t="s">
        <v>60</v>
      </c>
      <c r="D32" s="87"/>
      <c r="E32" s="80" t="s">
        <v>27</v>
      </c>
      <c r="F32" s="80" t="s">
        <v>90</v>
      </c>
      <c r="G32" s="80" t="s">
        <v>37</v>
      </c>
    </row>
    <row r="33" spans="1:10" s="4" customFormat="1" ht="39" customHeight="1" x14ac:dyDescent="0.25">
      <c r="A33" s="88" t="s">
        <v>56</v>
      </c>
      <c r="B33" s="80" t="s">
        <v>25</v>
      </c>
      <c r="C33" s="80" t="s">
        <v>60</v>
      </c>
      <c r="D33" s="87"/>
      <c r="E33" s="80" t="s">
        <v>27</v>
      </c>
      <c r="F33" s="80" t="s">
        <v>89</v>
      </c>
      <c r="G33" s="80" t="s">
        <v>37</v>
      </c>
    </row>
    <row r="34" spans="1:10" s="4" customFormat="1" ht="30" x14ac:dyDescent="0.25">
      <c r="A34" s="88" t="s">
        <v>58</v>
      </c>
      <c r="B34" s="80" t="s">
        <v>25</v>
      </c>
      <c r="C34" s="80" t="s">
        <v>60</v>
      </c>
      <c r="D34" s="87"/>
      <c r="E34" s="80" t="s">
        <v>27</v>
      </c>
      <c r="F34" s="80" t="s">
        <v>87</v>
      </c>
      <c r="G34" s="80" t="s">
        <v>37</v>
      </c>
    </row>
    <row r="35" spans="1:10" s="4" customFormat="1" ht="30" x14ac:dyDescent="0.25">
      <c r="A35" s="88" t="s">
        <v>59</v>
      </c>
      <c r="B35" s="80" t="s">
        <v>25</v>
      </c>
      <c r="C35" s="80" t="s">
        <v>60</v>
      </c>
      <c r="D35" s="87" t="s">
        <v>100</v>
      </c>
      <c r="E35" s="80" t="s">
        <v>27</v>
      </c>
      <c r="F35" s="80" t="s">
        <v>89</v>
      </c>
      <c r="G35" s="80" t="s">
        <v>37</v>
      </c>
    </row>
    <row r="36" spans="1:10" s="4" customFormat="1" ht="30" x14ac:dyDescent="0.25">
      <c r="A36" s="89" t="s">
        <v>78</v>
      </c>
      <c r="B36" s="80" t="s">
        <v>61</v>
      </c>
      <c r="C36" s="80" t="s">
        <v>62</v>
      </c>
      <c r="D36" s="87"/>
      <c r="E36" s="80" t="s">
        <v>27</v>
      </c>
      <c r="F36" s="80" t="s">
        <v>86</v>
      </c>
      <c r="G36" s="80" t="s">
        <v>37</v>
      </c>
    </row>
    <row r="37" spans="1:10" s="4" customFormat="1" ht="30" x14ac:dyDescent="0.25">
      <c r="A37" s="89" t="s">
        <v>79</v>
      </c>
      <c r="B37" s="80" t="s">
        <v>61</v>
      </c>
      <c r="C37" s="80" t="s">
        <v>62</v>
      </c>
      <c r="D37" s="87"/>
      <c r="E37" s="80" t="s">
        <v>27</v>
      </c>
      <c r="F37" s="80" t="s">
        <v>86</v>
      </c>
      <c r="G37" s="80" t="s">
        <v>37</v>
      </c>
    </row>
    <row r="38" spans="1:10" s="4" customFormat="1" ht="30" x14ac:dyDescent="0.25">
      <c r="A38" s="89" t="s">
        <v>80</v>
      </c>
      <c r="B38" s="80" t="s">
        <v>61</v>
      </c>
      <c r="C38" s="80" t="s">
        <v>62</v>
      </c>
      <c r="D38" s="87"/>
      <c r="E38" s="80" t="s">
        <v>27</v>
      </c>
      <c r="F38" s="80" t="s">
        <v>86</v>
      </c>
      <c r="G38" s="80" t="s">
        <v>37</v>
      </c>
    </row>
    <row r="39" spans="1:10" s="4" customFormat="1" ht="30" x14ac:dyDescent="0.25">
      <c r="A39" s="89" t="s">
        <v>82</v>
      </c>
      <c r="B39" s="80" t="s">
        <v>61</v>
      </c>
      <c r="C39" s="80" t="s">
        <v>62</v>
      </c>
      <c r="D39" s="87"/>
      <c r="E39" s="80" t="s">
        <v>27</v>
      </c>
      <c r="F39" s="80" t="s">
        <v>87</v>
      </c>
      <c r="G39" s="80" t="s">
        <v>37</v>
      </c>
    </row>
    <row r="40" spans="1:10" s="4" customFormat="1" ht="30" x14ac:dyDescent="0.25">
      <c r="A40" s="89" t="s">
        <v>83</v>
      </c>
      <c r="B40" s="80" t="s">
        <v>61</v>
      </c>
      <c r="C40" s="80" t="s">
        <v>62</v>
      </c>
      <c r="D40" s="87"/>
      <c r="E40" s="80" t="s">
        <v>27</v>
      </c>
      <c r="F40" s="80" t="s">
        <v>87</v>
      </c>
      <c r="G40" s="80" t="s">
        <v>37</v>
      </c>
    </row>
    <row r="41" spans="1:10" s="4" customFormat="1" ht="30" x14ac:dyDescent="0.25">
      <c r="A41" s="89" t="s">
        <v>84</v>
      </c>
      <c r="B41" s="80" t="s">
        <v>61</v>
      </c>
      <c r="C41" s="80" t="s">
        <v>62</v>
      </c>
      <c r="D41" s="87"/>
      <c r="E41" s="80" t="s">
        <v>27</v>
      </c>
      <c r="F41" s="80" t="s">
        <v>87</v>
      </c>
      <c r="G41" s="80" t="s">
        <v>37</v>
      </c>
      <c r="J41" s="15"/>
    </row>
    <row r="42" spans="1:10" s="4" customFormat="1" ht="30" x14ac:dyDescent="0.25">
      <c r="A42" s="89" t="s">
        <v>85</v>
      </c>
      <c r="B42" s="80" t="s">
        <v>61</v>
      </c>
      <c r="C42" s="80" t="s">
        <v>62</v>
      </c>
      <c r="D42" s="90"/>
      <c r="E42" s="80" t="s">
        <v>27</v>
      </c>
      <c r="F42" s="91" t="s">
        <v>87</v>
      </c>
      <c r="G42" s="80" t="s">
        <v>37</v>
      </c>
    </row>
    <row r="43" spans="1:10" s="4" customFormat="1" ht="30" x14ac:dyDescent="0.25">
      <c r="A43" s="92" t="s">
        <v>95</v>
      </c>
      <c r="B43" s="80" t="s">
        <v>61</v>
      </c>
      <c r="C43" s="80" t="s">
        <v>62</v>
      </c>
      <c r="D43" s="90"/>
      <c r="E43" s="80" t="s">
        <v>27</v>
      </c>
      <c r="F43" s="91" t="s">
        <v>86</v>
      </c>
      <c r="G43" s="80" t="s">
        <v>37</v>
      </c>
    </row>
    <row r="44" spans="1:10" s="4" customFormat="1" ht="30" x14ac:dyDescent="0.25">
      <c r="A44" s="92" t="s">
        <v>81</v>
      </c>
      <c r="B44" s="80" t="s">
        <v>61</v>
      </c>
      <c r="C44" s="80" t="s">
        <v>62</v>
      </c>
      <c r="D44" s="87" t="s">
        <v>99</v>
      </c>
      <c r="E44" s="80" t="s">
        <v>27</v>
      </c>
      <c r="F44" s="91" t="s">
        <v>86</v>
      </c>
      <c r="G44" s="80" t="s">
        <v>37</v>
      </c>
    </row>
    <row r="45" spans="1:10" s="4" customFormat="1" x14ac:dyDescent="0.25">
      <c r="A45" s="92" t="s">
        <v>97</v>
      </c>
      <c r="B45" s="80" t="s">
        <v>61</v>
      </c>
      <c r="C45" s="80" t="s">
        <v>96</v>
      </c>
      <c r="D45" s="93">
        <v>80</v>
      </c>
      <c r="E45" s="80" t="s">
        <v>27</v>
      </c>
      <c r="F45" s="91" t="s">
        <v>87</v>
      </c>
      <c r="G45" s="80" t="s">
        <v>37</v>
      </c>
    </row>
    <row r="46" spans="1:10" s="4" customFormat="1" ht="15.75" thickBot="1" x14ac:dyDescent="0.3">
      <c r="A46" s="91" t="s">
        <v>65</v>
      </c>
      <c r="B46" s="91" t="s">
        <v>63</v>
      </c>
      <c r="C46" s="91" t="s">
        <v>64</v>
      </c>
      <c r="D46" s="94"/>
      <c r="E46" s="91"/>
      <c r="F46" s="91"/>
      <c r="G46" s="91"/>
    </row>
    <row r="47" spans="1:10" x14ac:dyDescent="0.25">
      <c r="A47" s="136" t="s">
        <v>67</v>
      </c>
      <c r="B47" s="137"/>
      <c r="C47" s="137"/>
      <c r="D47" s="95">
        <v>40</v>
      </c>
      <c r="E47" s="96"/>
      <c r="F47" s="91"/>
      <c r="G47" s="91"/>
    </row>
    <row r="48" spans="1:10" s="1" customFormat="1" x14ac:dyDescent="0.25">
      <c r="A48" s="136" t="s">
        <v>66</v>
      </c>
      <c r="B48" s="137"/>
      <c r="C48" s="137"/>
      <c r="D48" s="97">
        <v>29670</v>
      </c>
      <c r="E48" s="98"/>
      <c r="F48" s="99"/>
      <c r="G48" s="99"/>
    </row>
    <row r="49" spans="1:7" s="8" customFormat="1" ht="15.75" thickBot="1" x14ac:dyDescent="0.3">
      <c r="A49" s="138" t="s">
        <v>74</v>
      </c>
      <c r="B49" s="139"/>
      <c r="C49" s="139"/>
      <c r="D49" s="100">
        <v>8.3000000000000001E-3</v>
      </c>
      <c r="E49" s="101"/>
      <c r="F49" s="102"/>
      <c r="G49" s="102"/>
    </row>
    <row r="50" spans="1:7" s="9" customFormat="1" x14ac:dyDescent="0.25">
      <c r="A50" s="35"/>
      <c r="B50" s="35"/>
      <c r="C50" s="35"/>
      <c r="D50" s="36"/>
      <c r="E50" s="35"/>
      <c r="F50" s="35"/>
      <c r="G50" s="35"/>
    </row>
    <row r="51" spans="1:7" s="9" customFormat="1" ht="15.75" x14ac:dyDescent="0.25">
      <c r="A51" s="103" t="s">
        <v>428</v>
      </c>
      <c r="B51" s="35"/>
      <c r="C51" s="35"/>
      <c r="D51" s="36"/>
      <c r="E51" s="35"/>
      <c r="F51" s="35"/>
      <c r="G51" s="35"/>
    </row>
    <row r="52" spans="1:7" s="9" customFormat="1" ht="41.25" customHeight="1" x14ac:dyDescent="0.25">
      <c r="A52" s="85" t="s">
        <v>0</v>
      </c>
      <c r="B52" s="85" t="s">
        <v>405</v>
      </c>
      <c r="C52" s="85" t="s">
        <v>1</v>
      </c>
      <c r="D52" s="104" t="s">
        <v>427</v>
      </c>
      <c r="E52" s="85" t="s">
        <v>406</v>
      </c>
      <c r="F52" s="85" t="s">
        <v>407</v>
      </c>
      <c r="G52" s="85" t="s">
        <v>403</v>
      </c>
    </row>
    <row r="53" spans="1:7" s="9" customFormat="1" x14ac:dyDescent="0.25">
      <c r="A53" s="35" t="s">
        <v>92</v>
      </c>
      <c r="B53" s="105" t="s">
        <v>25</v>
      </c>
      <c r="C53" s="105" t="s">
        <v>26</v>
      </c>
      <c r="D53" s="106">
        <v>2360</v>
      </c>
      <c r="E53" s="105" t="s">
        <v>27</v>
      </c>
      <c r="F53" s="105" t="s">
        <v>93</v>
      </c>
      <c r="G53" s="105" t="s">
        <v>37</v>
      </c>
    </row>
    <row r="54" spans="1:7" s="9" customFormat="1" x14ac:dyDescent="0.25">
      <c r="A54" s="105" t="s">
        <v>94</v>
      </c>
      <c r="B54" s="105" t="s">
        <v>25</v>
      </c>
      <c r="C54" s="105" t="s">
        <v>34</v>
      </c>
      <c r="D54" s="107">
        <v>40000</v>
      </c>
      <c r="E54" s="105" t="s">
        <v>27</v>
      </c>
      <c r="F54" s="105" t="s">
        <v>93</v>
      </c>
      <c r="G54" s="105" t="s">
        <v>37</v>
      </c>
    </row>
    <row r="55" spans="1:7" s="9" customFormat="1" x14ac:dyDescent="0.25">
      <c r="A55" s="102" t="s">
        <v>7</v>
      </c>
      <c r="B55" s="105"/>
      <c r="C55" s="108"/>
      <c r="D55" s="106">
        <v>2</v>
      </c>
      <c r="E55" s="109"/>
      <c r="F55" s="105"/>
      <c r="G55" s="105"/>
    </row>
    <row r="56" spans="1:7" s="8" customFormat="1" x14ac:dyDescent="0.25">
      <c r="A56" s="102" t="s">
        <v>4</v>
      </c>
      <c r="B56" s="102"/>
      <c r="C56" s="110"/>
      <c r="D56" s="106">
        <v>42360</v>
      </c>
      <c r="E56" s="101"/>
      <c r="F56" s="102"/>
      <c r="G56" s="102"/>
    </row>
    <row r="57" spans="1:7" s="8" customFormat="1" x14ac:dyDescent="0.25">
      <c r="A57" s="102" t="s">
        <v>77</v>
      </c>
      <c r="B57" s="102"/>
      <c r="C57" s="110"/>
      <c r="D57" s="111">
        <v>1.2E-2</v>
      </c>
      <c r="E57" s="101"/>
      <c r="F57" s="102"/>
      <c r="G57" s="102"/>
    </row>
    <row r="58" spans="1:7" s="9" customFormat="1" x14ac:dyDescent="0.25">
      <c r="A58" s="35"/>
      <c r="B58" s="35"/>
      <c r="C58" s="35"/>
      <c r="D58" s="36"/>
      <c r="E58" s="35"/>
      <c r="F58" s="35"/>
      <c r="G58" s="35"/>
    </row>
    <row r="59" spans="1:7" s="9" customFormat="1" x14ac:dyDescent="0.25">
      <c r="A59" s="34" t="s">
        <v>23</v>
      </c>
      <c r="B59" s="35"/>
      <c r="C59" s="35"/>
      <c r="D59" s="36"/>
      <c r="E59" s="35"/>
      <c r="F59" s="35"/>
      <c r="G59" s="35"/>
    </row>
    <row r="60" spans="1:7" s="9" customFormat="1" x14ac:dyDescent="0.25">
      <c r="A60" s="34"/>
      <c r="B60" s="35"/>
      <c r="C60" s="35"/>
      <c r="D60" s="36"/>
      <c r="E60" s="35"/>
      <c r="F60" s="35"/>
      <c r="G60" s="35"/>
    </row>
    <row r="61" spans="1:7" s="9" customFormat="1" ht="15.75" x14ac:dyDescent="0.25">
      <c r="A61" s="34" t="s">
        <v>429</v>
      </c>
      <c r="B61" s="35"/>
      <c r="C61" s="35"/>
      <c r="D61" s="36"/>
      <c r="E61" s="35"/>
      <c r="F61" s="35"/>
      <c r="G61" s="35"/>
    </row>
    <row r="62" spans="1:7" s="9" customFormat="1" ht="42.75" customHeight="1" x14ac:dyDescent="0.25">
      <c r="A62" s="85" t="s">
        <v>3</v>
      </c>
      <c r="B62" s="85" t="s">
        <v>399</v>
      </c>
      <c r="C62" s="85" t="s">
        <v>1</v>
      </c>
      <c r="D62" s="104" t="s">
        <v>430</v>
      </c>
      <c r="E62" s="85" t="s">
        <v>406</v>
      </c>
      <c r="F62" s="85" t="s">
        <v>410</v>
      </c>
      <c r="G62" s="35"/>
    </row>
    <row r="63" spans="1:7" s="9" customFormat="1" x14ac:dyDescent="0.25">
      <c r="A63" s="105" t="s">
        <v>68</v>
      </c>
      <c r="B63" s="105" t="s">
        <v>69</v>
      </c>
      <c r="C63" s="105" t="s">
        <v>26</v>
      </c>
      <c r="D63" s="112">
        <v>10870</v>
      </c>
      <c r="E63" s="105" t="s">
        <v>27</v>
      </c>
      <c r="F63" s="105" t="s">
        <v>70</v>
      </c>
      <c r="G63" s="35"/>
    </row>
    <row r="64" spans="1:7" s="9" customFormat="1" ht="30" customHeight="1" x14ac:dyDescent="0.25">
      <c r="A64" s="113" t="s">
        <v>73</v>
      </c>
      <c r="B64" s="105" t="s">
        <v>69</v>
      </c>
      <c r="C64" s="105" t="s">
        <v>26</v>
      </c>
      <c r="D64" s="112" t="s">
        <v>71</v>
      </c>
      <c r="E64" s="105" t="s">
        <v>27</v>
      </c>
      <c r="F64" s="105" t="s">
        <v>37</v>
      </c>
      <c r="G64" s="35"/>
    </row>
    <row r="65" spans="1:7" s="9" customFormat="1" ht="15.75" thickBot="1" x14ac:dyDescent="0.3">
      <c r="A65" s="102"/>
      <c r="B65" s="105"/>
      <c r="C65" s="105"/>
      <c r="D65" s="114"/>
      <c r="E65" s="105"/>
      <c r="F65" s="105"/>
      <c r="G65" s="35"/>
    </row>
    <row r="66" spans="1:7" s="9" customFormat="1" x14ac:dyDescent="0.25">
      <c r="A66" s="138" t="s">
        <v>9</v>
      </c>
      <c r="B66" s="139"/>
      <c r="C66" s="139"/>
      <c r="D66" s="115">
        <v>1</v>
      </c>
      <c r="E66" s="109"/>
      <c r="F66" s="105"/>
      <c r="G66" s="35"/>
    </row>
    <row r="67" spans="1:7" s="9" customFormat="1" x14ac:dyDescent="0.25">
      <c r="A67" s="138" t="s">
        <v>6</v>
      </c>
      <c r="B67" s="139"/>
      <c r="C67" s="139"/>
      <c r="D67" s="116">
        <v>10870</v>
      </c>
      <c r="E67" s="109"/>
      <c r="F67" s="105"/>
      <c r="G67" s="35"/>
    </row>
    <row r="68" spans="1:7" s="9" customFormat="1" ht="15" customHeight="1" thickBot="1" x14ac:dyDescent="0.3">
      <c r="A68" s="138" t="s">
        <v>75</v>
      </c>
      <c r="B68" s="139"/>
      <c r="C68" s="139"/>
      <c r="D68" s="117">
        <v>0.3</v>
      </c>
      <c r="E68" s="109"/>
      <c r="F68" s="105"/>
      <c r="G68" s="35"/>
    </row>
    <row r="69" spans="1:7" s="9" customFormat="1" x14ac:dyDescent="0.25">
      <c r="A69" s="34"/>
      <c r="B69" s="35"/>
      <c r="C69" s="35"/>
      <c r="D69" s="36"/>
      <c r="E69" s="35"/>
      <c r="F69" s="35"/>
      <c r="G69" s="35"/>
    </row>
    <row r="70" spans="1:7" s="9" customFormat="1" ht="15.75" x14ac:dyDescent="0.25">
      <c r="A70" s="34" t="s">
        <v>431</v>
      </c>
      <c r="B70" s="35"/>
      <c r="C70" s="35"/>
      <c r="D70" s="36"/>
      <c r="E70" s="35"/>
      <c r="F70" s="35"/>
      <c r="G70" s="35"/>
    </row>
    <row r="71" spans="1:7" s="9" customFormat="1" x14ac:dyDescent="0.25">
      <c r="A71" s="105" t="s">
        <v>68</v>
      </c>
      <c r="B71" s="105" t="s">
        <v>69</v>
      </c>
      <c r="C71" s="105" t="s">
        <v>26</v>
      </c>
      <c r="D71" s="112" t="s">
        <v>71</v>
      </c>
      <c r="E71" s="105" t="s">
        <v>27</v>
      </c>
      <c r="F71" s="105" t="s">
        <v>70</v>
      </c>
      <c r="G71" s="35"/>
    </row>
    <row r="72" spans="1:7" s="9" customFormat="1" ht="33" customHeight="1" thickBot="1" x14ac:dyDescent="0.3">
      <c r="A72" s="113" t="s">
        <v>72</v>
      </c>
      <c r="B72" s="105" t="s">
        <v>69</v>
      </c>
      <c r="C72" s="105" t="s">
        <v>26</v>
      </c>
      <c r="D72" s="107">
        <v>11890</v>
      </c>
      <c r="E72" s="105" t="s">
        <v>27</v>
      </c>
      <c r="F72" s="105" t="s">
        <v>37</v>
      </c>
      <c r="G72" s="35"/>
    </row>
    <row r="73" spans="1:7" s="9" customFormat="1" ht="17.25" customHeight="1" x14ac:dyDescent="0.25">
      <c r="A73" s="138" t="s">
        <v>8</v>
      </c>
      <c r="B73" s="139"/>
      <c r="C73" s="139"/>
      <c r="D73" s="115">
        <v>1</v>
      </c>
      <c r="E73" s="109"/>
      <c r="F73" s="105"/>
      <c r="G73" s="35"/>
    </row>
    <row r="74" spans="1:7" s="9" customFormat="1" x14ac:dyDescent="0.25">
      <c r="A74" s="138" t="s">
        <v>5</v>
      </c>
      <c r="B74" s="139"/>
      <c r="C74" s="139"/>
      <c r="D74" s="116">
        <v>11890</v>
      </c>
      <c r="E74" s="109"/>
      <c r="F74" s="105"/>
      <c r="G74" s="35"/>
    </row>
    <row r="75" spans="1:7" s="9" customFormat="1" ht="15.75" thickBot="1" x14ac:dyDescent="0.3">
      <c r="A75" s="138" t="s">
        <v>76</v>
      </c>
      <c r="B75" s="139"/>
      <c r="C75" s="139"/>
      <c r="D75" s="117">
        <v>0.3</v>
      </c>
      <c r="E75" s="109"/>
      <c r="F75" s="105"/>
      <c r="G75" s="35"/>
    </row>
    <row r="76" spans="1:7" x14ac:dyDescent="0.25">
      <c r="A76" s="73"/>
      <c r="B76" s="73"/>
      <c r="C76" s="73"/>
      <c r="D76" s="81"/>
      <c r="E76" s="73"/>
      <c r="F76" s="73"/>
      <c r="G76" s="73"/>
    </row>
    <row r="77" spans="1:7" x14ac:dyDescent="0.25">
      <c r="A77" s="72" t="s">
        <v>2</v>
      </c>
      <c r="B77" s="73"/>
      <c r="C77" s="73"/>
      <c r="D77" s="81"/>
      <c r="E77" s="73"/>
      <c r="F77" s="73"/>
      <c r="G77" s="73"/>
    </row>
    <row r="78" spans="1:7" x14ac:dyDescent="0.25">
      <c r="A78" s="73" t="s">
        <v>412</v>
      </c>
      <c r="B78" s="73"/>
      <c r="C78" s="73"/>
      <c r="D78" s="81"/>
      <c r="E78" s="73"/>
      <c r="F78" s="73"/>
      <c r="G78" s="73"/>
    </row>
    <row r="79" spans="1:7" x14ac:dyDescent="0.25">
      <c r="A79" s="73" t="s">
        <v>413</v>
      </c>
      <c r="B79" s="73"/>
      <c r="C79" s="73"/>
      <c r="D79" s="81"/>
      <c r="E79" s="73"/>
      <c r="F79" s="73"/>
      <c r="G79" s="73"/>
    </row>
    <row r="80" spans="1:7" x14ac:dyDescent="0.25">
      <c r="A80" s="73" t="s">
        <v>414</v>
      </c>
      <c r="B80" s="73"/>
      <c r="C80" s="73"/>
      <c r="D80" s="81"/>
      <c r="E80" s="73"/>
      <c r="F80" s="73"/>
      <c r="G80" s="73"/>
    </row>
    <row r="81" spans="1:7" x14ac:dyDescent="0.25">
      <c r="A81" s="73" t="s">
        <v>415</v>
      </c>
      <c r="B81" s="73"/>
      <c r="C81" s="73"/>
      <c r="D81" s="81"/>
      <c r="E81" s="73"/>
      <c r="F81" s="73"/>
      <c r="G81" s="73"/>
    </row>
    <row r="82" spans="1:7" x14ac:dyDescent="0.25">
      <c r="A82" s="73" t="s">
        <v>416</v>
      </c>
      <c r="B82" s="73"/>
      <c r="C82" s="73"/>
      <c r="D82" s="81"/>
      <c r="E82" s="73"/>
      <c r="F82" s="73"/>
      <c r="G82" s="73"/>
    </row>
    <row r="83" spans="1:7" x14ac:dyDescent="0.25">
      <c r="A83" s="73"/>
      <c r="B83" s="73"/>
      <c r="C83" s="73"/>
      <c r="D83" s="81"/>
      <c r="E83" s="73"/>
      <c r="F83" s="73"/>
      <c r="G83" s="73"/>
    </row>
    <row r="84" spans="1:7" x14ac:dyDescent="0.25">
      <c r="A84" s="72" t="s">
        <v>418</v>
      </c>
      <c r="B84" s="73"/>
      <c r="C84" s="73"/>
      <c r="D84" s="81"/>
      <c r="E84" s="73"/>
      <c r="F84" s="73"/>
      <c r="G84" s="73"/>
    </row>
    <row r="85" spans="1:7" x14ac:dyDescent="0.25">
      <c r="A85" s="72" t="s">
        <v>432</v>
      </c>
      <c r="B85" s="73"/>
      <c r="C85" s="73"/>
      <c r="D85" s="81"/>
      <c r="E85" s="73"/>
      <c r="F85" s="73"/>
      <c r="G85" s="73"/>
    </row>
    <row r="86" spans="1:7" x14ac:dyDescent="0.25">
      <c r="A86" s="140" t="s">
        <v>233</v>
      </c>
      <c r="B86" s="141"/>
      <c r="C86" s="141"/>
      <c r="D86" s="141"/>
      <c r="E86" s="141"/>
      <c r="F86" s="141"/>
      <c r="G86" s="141"/>
    </row>
    <row r="87" spans="1:7" x14ac:dyDescent="0.25">
      <c r="A87" s="72" t="s">
        <v>433</v>
      </c>
      <c r="B87" s="73"/>
      <c r="C87" s="73"/>
      <c r="D87" s="81"/>
      <c r="E87" s="73"/>
      <c r="F87" s="73"/>
      <c r="G87" s="73"/>
    </row>
    <row r="88" spans="1:7" x14ac:dyDescent="0.25">
      <c r="A88" s="142" t="s">
        <v>434</v>
      </c>
      <c r="B88" s="143"/>
      <c r="C88" s="143"/>
      <c r="D88" s="143"/>
      <c r="E88" s="143"/>
      <c r="F88" s="143"/>
      <c r="G88" s="143"/>
    </row>
    <row r="89" spans="1:7" x14ac:dyDescent="0.25">
      <c r="A89" s="72" t="s">
        <v>435</v>
      </c>
      <c r="B89" s="73"/>
      <c r="C89" s="73"/>
      <c r="D89" s="81"/>
      <c r="E89" s="73"/>
      <c r="F89" s="73"/>
      <c r="G89" s="73"/>
    </row>
    <row r="90" spans="1:7" x14ac:dyDescent="0.25">
      <c r="A90" s="72" t="s">
        <v>436</v>
      </c>
      <c r="B90" s="73"/>
      <c r="C90" s="73"/>
      <c r="D90" s="81"/>
      <c r="E90" s="73"/>
      <c r="F90" s="73"/>
      <c r="G90" s="73"/>
    </row>
    <row r="91" spans="1:7" x14ac:dyDescent="0.25">
      <c r="A91" s="142" t="s">
        <v>437</v>
      </c>
      <c r="B91" s="143"/>
      <c r="C91" s="143"/>
      <c r="D91" s="143"/>
      <c r="E91" s="143"/>
      <c r="F91" s="143"/>
      <c r="G91" s="143"/>
    </row>
    <row r="92" spans="1:7" x14ac:dyDescent="0.25">
      <c r="A92" s="34" t="s">
        <v>438</v>
      </c>
      <c r="B92" s="35"/>
      <c r="C92" s="35"/>
      <c r="D92" s="36"/>
      <c r="E92" s="35"/>
      <c r="F92" s="35"/>
      <c r="G92" s="35"/>
    </row>
    <row r="93" spans="1:7" x14ac:dyDescent="0.25">
      <c r="A93" s="73"/>
      <c r="B93" s="73"/>
      <c r="C93" s="73"/>
      <c r="D93" s="81"/>
      <c r="E93" s="73"/>
      <c r="F93" s="73"/>
      <c r="G93" s="73"/>
    </row>
  </sheetData>
  <mergeCells count="12">
    <mergeCell ref="A67:C67"/>
    <mergeCell ref="A68:C68"/>
    <mergeCell ref="A47:C47"/>
    <mergeCell ref="A48:C48"/>
    <mergeCell ref="A49:C49"/>
    <mergeCell ref="A86:G86"/>
    <mergeCell ref="A88:G88"/>
    <mergeCell ref="A91:G91"/>
    <mergeCell ref="A73:C73"/>
    <mergeCell ref="A74:C74"/>
    <mergeCell ref="A75:C75"/>
    <mergeCell ref="A66:C66"/>
  </mergeCells>
  <pageMargins left="0.7" right="0.7" top="0.75" bottom="0.75" header="0.3" footer="0.3"/>
  <pageSetup scale="87" fitToHeight="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opLeftCell="A43" workbookViewId="0">
      <selection activeCell="D39" sqref="D39"/>
    </sheetView>
  </sheetViews>
  <sheetFormatPr defaultRowHeight="15" x14ac:dyDescent="0.25"/>
  <cols>
    <col min="1" max="1" width="52.7109375" customWidth="1"/>
    <col min="2" max="2" width="21.140625" customWidth="1"/>
    <col min="3" max="3" width="23.28515625" customWidth="1"/>
    <col min="4" max="4" width="13.42578125" customWidth="1"/>
    <col min="5" max="5" width="21" customWidth="1"/>
    <col min="6" max="6" width="19.42578125" customWidth="1"/>
    <col min="7" max="7" width="50" customWidth="1"/>
    <col min="8" max="8" width="42.85546875" customWidth="1"/>
  </cols>
  <sheetData>
    <row r="1" spans="1:16" x14ac:dyDescent="0.25">
      <c r="A1" s="84" t="s">
        <v>439</v>
      </c>
      <c r="B1" s="17"/>
      <c r="C1" s="17"/>
      <c r="D1" s="17"/>
      <c r="E1" s="17"/>
      <c r="F1" s="17"/>
      <c r="G1" s="17"/>
      <c r="H1" s="17"/>
      <c r="I1" s="17"/>
      <c r="J1" s="17"/>
      <c r="K1" s="17"/>
      <c r="L1" s="17"/>
      <c r="M1" s="17"/>
      <c r="N1" s="17"/>
      <c r="O1" s="17"/>
      <c r="P1" s="17"/>
    </row>
    <row r="2" spans="1:16" x14ac:dyDescent="0.25">
      <c r="A2" s="18"/>
      <c r="B2" s="17"/>
      <c r="C2" s="17"/>
      <c r="D2" s="17"/>
      <c r="E2" s="17"/>
      <c r="F2" s="17"/>
      <c r="G2" s="17"/>
      <c r="H2" s="17"/>
      <c r="I2" s="17"/>
      <c r="J2" s="17"/>
      <c r="K2" s="17"/>
      <c r="L2" s="17"/>
      <c r="M2" s="17"/>
      <c r="N2" s="17"/>
      <c r="O2" s="17"/>
      <c r="P2" s="17"/>
    </row>
    <row r="3" spans="1:16" ht="15.75" x14ac:dyDescent="0.25">
      <c r="A3" s="19" t="s">
        <v>107</v>
      </c>
      <c r="B3" s="20"/>
      <c r="C3" s="20"/>
      <c r="D3" s="20" t="s">
        <v>328</v>
      </c>
      <c r="E3" s="20"/>
      <c r="F3" s="20"/>
      <c r="G3" s="20"/>
      <c r="H3" s="20"/>
      <c r="I3" s="20"/>
      <c r="J3" s="20"/>
      <c r="K3" s="20"/>
      <c r="L3" s="20"/>
      <c r="M3" s="20"/>
      <c r="N3" s="20"/>
      <c r="O3" s="20"/>
      <c r="P3" s="20"/>
    </row>
    <row r="4" spans="1:16" ht="27" customHeight="1" x14ac:dyDescent="0.25">
      <c r="A4" s="21" t="s">
        <v>0</v>
      </c>
      <c r="B4" s="21" t="s">
        <v>13</v>
      </c>
      <c r="C4" s="21" t="s">
        <v>1</v>
      </c>
      <c r="D4" s="22" t="s">
        <v>108</v>
      </c>
      <c r="E4" s="21" t="s">
        <v>12</v>
      </c>
      <c r="F4" s="26" t="s">
        <v>10</v>
      </c>
      <c r="G4" s="21" t="s">
        <v>14</v>
      </c>
      <c r="H4" s="17"/>
      <c r="I4" s="65" t="s">
        <v>329</v>
      </c>
      <c r="J4" s="17"/>
      <c r="K4" s="17"/>
      <c r="L4" s="17"/>
      <c r="M4" s="17"/>
      <c r="N4" s="17"/>
      <c r="O4" s="17"/>
      <c r="P4" s="17"/>
    </row>
    <row r="5" spans="1:16" x14ac:dyDescent="0.25">
      <c r="A5" s="66"/>
      <c r="B5" s="21"/>
      <c r="C5" s="21"/>
      <c r="D5" s="66"/>
      <c r="E5" s="21"/>
      <c r="F5" s="66"/>
      <c r="G5" s="21"/>
      <c r="H5" s="17"/>
      <c r="I5" s="66"/>
      <c r="J5" s="17"/>
      <c r="K5" s="17"/>
      <c r="L5" s="17"/>
      <c r="M5" s="17"/>
      <c r="N5" s="17"/>
      <c r="O5" s="17"/>
      <c r="P5" s="17"/>
    </row>
    <row r="6" spans="1:16" x14ac:dyDescent="0.25">
      <c r="A6" s="17"/>
      <c r="B6" s="17"/>
      <c r="C6" s="17"/>
      <c r="D6" s="17"/>
      <c r="E6" s="17"/>
      <c r="F6" s="17"/>
      <c r="G6" s="17"/>
      <c r="H6" s="17"/>
      <c r="I6" s="17"/>
      <c r="J6" s="17"/>
      <c r="K6" s="17"/>
      <c r="L6" s="17"/>
      <c r="M6" s="17"/>
      <c r="N6" s="17"/>
      <c r="O6" s="17"/>
      <c r="P6" s="17"/>
    </row>
    <row r="7" spans="1:16" x14ac:dyDescent="0.25">
      <c r="A7" s="17" t="s">
        <v>330</v>
      </c>
      <c r="B7" s="17" t="s">
        <v>152</v>
      </c>
      <c r="C7" s="17" t="s">
        <v>331</v>
      </c>
      <c r="D7" s="122">
        <v>7.89</v>
      </c>
      <c r="E7" s="17"/>
      <c r="F7" s="17"/>
      <c r="G7" s="17"/>
      <c r="H7" s="17" t="s">
        <v>332</v>
      </c>
      <c r="I7" s="17">
        <v>2004</v>
      </c>
      <c r="J7" s="17"/>
      <c r="K7" s="17"/>
      <c r="L7" s="17"/>
      <c r="M7" s="17"/>
      <c r="N7" s="17"/>
      <c r="O7" s="17"/>
      <c r="P7" s="17"/>
    </row>
    <row r="8" spans="1:16" x14ac:dyDescent="0.25">
      <c r="A8" s="17" t="s">
        <v>333</v>
      </c>
      <c r="B8" s="17" t="s">
        <v>152</v>
      </c>
      <c r="C8" s="17" t="s">
        <v>331</v>
      </c>
      <c r="D8" s="122">
        <v>32.17</v>
      </c>
      <c r="E8" s="17"/>
      <c r="F8" s="17"/>
      <c r="G8" s="17"/>
      <c r="H8" s="17" t="s">
        <v>332</v>
      </c>
      <c r="I8" s="17">
        <v>2004</v>
      </c>
      <c r="J8" s="17"/>
      <c r="K8" s="17"/>
      <c r="L8" s="17"/>
      <c r="M8" s="17"/>
      <c r="N8" s="17"/>
      <c r="O8" s="17"/>
      <c r="P8" s="17"/>
    </row>
    <row r="9" spans="1:16" x14ac:dyDescent="0.25">
      <c r="A9" s="17" t="s">
        <v>334</v>
      </c>
      <c r="B9" s="17" t="s">
        <v>152</v>
      </c>
      <c r="C9" s="17" t="s">
        <v>331</v>
      </c>
      <c r="D9" s="122">
        <v>7.36</v>
      </c>
      <c r="E9" s="17"/>
      <c r="F9" s="17"/>
      <c r="G9" s="17"/>
      <c r="H9" s="17" t="s">
        <v>332</v>
      </c>
      <c r="I9" s="17">
        <v>2004</v>
      </c>
      <c r="J9" s="17"/>
      <c r="K9" s="17"/>
      <c r="L9" s="17"/>
      <c r="M9" s="17"/>
      <c r="N9" s="17"/>
      <c r="O9" s="17"/>
      <c r="P9" s="17"/>
    </row>
    <row r="10" spans="1:16" x14ac:dyDescent="0.25">
      <c r="A10" s="17" t="s">
        <v>335</v>
      </c>
      <c r="B10" s="17" t="s">
        <v>152</v>
      </c>
      <c r="C10" s="17" t="s">
        <v>331</v>
      </c>
      <c r="D10" s="122">
        <v>22.31</v>
      </c>
      <c r="E10" s="17"/>
      <c r="F10" s="17"/>
      <c r="G10" s="17"/>
      <c r="H10" s="17" t="s">
        <v>332</v>
      </c>
      <c r="I10" s="17">
        <v>2004</v>
      </c>
      <c r="J10" s="17"/>
      <c r="K10" s="17"/>
      <c r="L10" s="17"/>
      <c r="M10" s="17"/>
      <c r="N10" s="17"/>
      <c r="O10" s="17"/>
      <c r="P10" s="17"/>
    </row>
    <row r="11" spans="1:16" x14ac:dyDescent="0.25">
      <c r="A11" s="17" t="s">
        <v>336</v>
      </c>
      <c r="B11" s="17" t="s">
        <v>152</v>
      </c>
      <c r="C11" s="17" t="s">
        <v>331</v>
      </c>
      <c r="D11" s="122">
        <v>9.4499999999999993</v>
      </c>
      <c r="E11" s="17"/>
      <c r="F11" s="17"/>
      <c r="G11" s="17"/>
      <c r="H11" s="17" t="s">
        <v>332</v>
      </c>
      <c r="I11" s="17">
        <v>2004</v>
      </c>
      <c r="J11" s="17"/>
      <c r="K11" s="17"/>
      <c r="L11" s="17"/>
      <c r="M11" s="17"/>
      <c r="N11" s="17"/>
      <c r="O11" s="17"/>
      <c r="P11" s="17"/>
    </row>
    <row r="12" spans="1:16" x14ac:dyDescent="0.25">
      <c r="A12" s="17" t="s">
        <v>337</v>
      </c>
      <c r="B12" s="17" t="s">
        <v>152</v>
      </c>
      <c r="C12" s="17" t="s">
        <v>331</v>
      </c>
      <c r="D12" s="122">
        <v>64.98</v>
      </c>
      <c r="E12" s="17"/>
      <c r="F12" s="17"/>
      <c r="G12" s="17"/>
      <c r="H12" s="17" t="s">
        <v>332</v>
      </c>
      <c r="I12" s="17">
        <v>2011</v>
      </c>
      <c r="J12" s="17"/>
      <c r="K12" s="17"/>
      <c r="L12" s="17"/>
      <c r="M12" s="17"/>
      <c r="N12" s="17"/>
      <c r="O12" s="17"/>
      <c r="P12" s="17"/>
    </row>
    <row r="13" spans="1:16" x14ac:dyDescent="0.25">
      <c r="A13" s="17" t="s">
        <v>338</v>
      </c>
      <c r="B13" s="17" t="s">
        <v>152</v>
      </c>
      <c r="C13" s="17" t="s">
        <v>331</v>
      </c>
      <c r="D13" s="122">
        <v>76.52</v>
      </c>
      <c r="E13" s="17"/>
      <c r="F13" s="17"/>
      <c r="G13" s="17"/>
      <c r="H13" s="17" t="s">
        <v>332</v>
      </c>
      <c r="I13" s="17">
        <v>2011</v>
      </c>
      <c r="J13" s="17"/>
      <c r="K13" s="17"/>
      <c r="L13" s="17"/>
      <c r="M13" s="17"/>
      <c r="N13" s="17"/>
      <c r="O13" s="17"/>
      <c r="P13" s="17"/>
    </row>
    <row r="14" spans="1:16" x14ac:dyDescent="0.25">
      <c r="A14" s="17" t="s">
        <v>339</v>
      </c>
      <c r="B14" s="17" t="s">
        <v>152</v>
      </c>
      <c r="C14" s="17" t="s">
        <v>331</v>
      </c>
      <c r="D14" s="122">
        <v>78.22</v>
      </c>
      <c r="E14" s="17"/>
      <c r="F14" s="17"/>
      <c r="G14" s="17"/>
      <c r="H14" s="17" t="s">
        <v>332</v>
      </c>
      <c r="I14" s="17">
        <v>2011</v>
      </c>
      <c r="J14" s="17"/>
      <c r="K14" s="17"/>
      <c r="L14" s="17"/>
      <c r="M14" s="17"/>
      <c r="N14" s="17"/>
      <c r="O14" s="17"/>
      <c r="P14" s="17"/>
    </row>
    <row r="15" spans="1:16" x14ac:dyDescent="0.25">
      <c r="A15" s="17" t="s">
        <v>340</v>
      </c>
      <c r="B15" s="17" t="s">
        <v>152</v>
      </c>
      <c r="C15" s="17" t="s">
        <v>331</v>
      </c>
      <c r="D15" s="122">
        <v>17.3</v>
      </c>
      <c r="E15" s="17"/>
      <c r="F15" s="17"/>
      <c r="G15" s="17"/>
      <c r="H15" s="17" t="s">
        <v>332</v>
      </c>
      <c r="I15" s="17">
        <v>2011</v>
      </c>
      <c r="J15" s="17"/>
      <c r="K15" s="17"/>
      <c r="L15" s="17"/>
      <c r="M15" s="17"/>
      <c r="N15" s="17"/>
      <c r="O15" s="17"/>
      <c r="P15" s="17"/>
    </row>
    <row r="16" spans="1:16" x14ac:dyDescent="0.25">
      <c r="A16" s="9" t="s">
        <v>341</v>
      </c>
      <c r="B16" s="9" t="s">
        <v>152</v>
      </c>
      <c r="C16" s="17" t="s">
        <v>331</v>
      </c>
      <c r="D16" s="132">
        <v>164.3</v>
      </c>
      <c r="E16" s="9"/>
      <c r="F16" s="9"/>
      <c r="G16" s="9"/>
      <c r="H16" s="9" t="s">
        <v>332</v>
      </c>
      <c r="I16" s="9">
        <v>2011</v>
      </c>
      <c r="J16" s="9"/>
      <c r="K16" s="17"/>
      <c r="L16" s="17"/>
      <c r="M16" s="17"/>
      <c r="N16" s="17"/>
      <c r="O16" s="17"/>
      <c r="P16" s="17"/>
    </row>
    <row r="17" spans="1:16" x14ac:dyDescent="0.25">
      <c r="A17" s="9" t="s">
        <v>342</v>
      </c>
      <c r="B17" s="9" t="s">
        <v>152</v>
      </c>
      <c r="C17" s="9" t="s">
        <v>343</v>
      </c>
      <c r="D17" s="132">
        <v>0.12</v>
      </c>
      <c r="E17" s="9"/>
      <c r="F17" s="67" t="s">
        <v>86</v>
      </c>
      <c r="G17" s="9"/>
      <c r="H17" s="9" t="s">
        <v>332</v>
      </c>
      <c r="I17" s="9">
        <v>2001</v>
      </c>
      <c r="J17" s="9"/>
      <c r="K17" s="17"/>
      <c r="L17" s="17"/>
      <c r="M17" s="17"/>
      <c r="N17" s="17"/>
      <c r="O17" s="17"/>
      <c r="P17" s="17"/>
    </row>
    <row r="18" spans="1:16" x14ac:dyDescent="0.25">
      <c r="A18" s="9" t="s">
        <v>344</v>
      </c>
      <c r="B18" s="9" t="s">
        <v>152</v>
      </c>
      <c r="C18" s="9" t="s">
        <v>343</v>
      </c>
      <c r="D18" s="132">
        <v>1.01</v>
      </c>
      <c r="E18" s="9"/>
      <c r="F18" s="67" t="s">
        <v>86</v>
      </c>
      <c r="G18" s="67"/>
      <c r="H18" s="9" t="s">
        <v>332</v>
      </c>
      <c r="I18" s="9">
        <v>2007</v>
      </c>
      <c r="J18" s="9"/>
      <c r="K18" s="17"/>
      <c r="L18" s="17"/>
      <c r="M18" s="17"/>
      <c r="N18" s="17"/>
      <c r="O18" s="17"/>
      <c r="P18" s="17"/>
    </row>
    <row r="19" spans="1:16" x14ac:dyDescent="0.25">
      <c r="A19" s="9" t="s">
        <v>345</v>
      </c>
      <c r="B19" s="9" t="s">
        <v>152</v>
      </c>
      <c r="C19" s="9" t="s">
        <v>343</v>
      </c>
      <c r="D19" s="132">
        <v>14</v>
      </c>
      <c r="E19" s="9"/>
      <c r="F19" s="67" t="s">
        <v>284</v>
      </c>
      <c r="G19" s="9"/>
      <c r="H19" s="9" t="s">
        <v>332</v>
      </c>
      <c r="I19" s="9">
        <v>1974</v>
      </c>
      <c r="J19" s="9"/>
      <c r="K19" s="17"/>
      <c r="L19" s="17"/>
      <c r="M19" s="17"/>
      <c r="N19" s="17"/>
      <c r="O19" s="17"/>
      <c r="P19" s="17"/>
    </row>
    <row r="20" spans="1:16" x14ac:dyDescent="0.25">
      <c r="A20" s="9" t="s">
        <v>346</v>
      </c>
      <c r="B20" s="9" t="s">
        <v>152</v>
      </c>
      <c r="C20" s="9" t="s">
        <v>343</v>
      </c>
      <c r="D20" s="132">
        <v>65</v>
      </c>
      <c r="E20" s="9"/>
      <c r="F20" s="67" t="s">
        <v>284</v>
      </c>
      <c r="G20" s="9"/>
      <c r="H20" s="9" t="s">
        <v>332</v>
      </c>
      <c r="I20" s="9">
        <v>1965</v>
      </c>
      <c r="J20" s="9"/>
      <c r="K20" s="17"/>
      <c r="L20" s="17"/>
      <c r="M20" s="17"/>
      <c r="N20" s="17"/>
      <c r="O20" s="17"/>
      <c r="P20" s="17"/>
    </row>
    <row r="21" spans="1:16" x14ac:dyDescent="0.25">
      <c r="A21" s="67" t="s">
        <v>347</v>
      </c>
      <c r="B21" s="9" t="s">
        <v>152</v>
      </c>
      <c r="C21" s="9" t="s">
        <v>343</v>
      </c>
      <c r="D21" s="132">
        <v>2809</v>
      </c>
      <c r="E21" s="9"/>
      <c r="F21" s="67" t="s">
        <v>261</v>
      </c>
      <c r="G21" s="9"/>
      <c r="H21" s="9"/>
      <c r="I21" s="9">
        <v>1995</v>
      </c>
      <c r="J21" s="9"/>
      <c r="K21" s="17"/>
      <c r="L21" s="17"/>
      <c r="M21" s="17"/>
      <c r="N21" s="17"/>
      <c r="O21" s="17"/>
      <c r="P21" s="17"/>
    </row>
    <row r="22" spans="1:16" x14ac:dyDescent="0.25">
      <c r="A22" s="68" t="s">
        <v>348</v>
      </c>
      <c r="B22" s="9" t="s">
        <v>152</v>
      </c>
      <c r="C22" s="9" t="s">
        <v>343</v>
      </c>
      <c r="D22" s="132">
        <v>30.8</v>
      </c>
      <c r="E22" s="9"/>
      <c r="F22" s="67" t="s">
        <v>260</v>
      </c>
      <c r="G22" s="9"/>
      <c r="H22" s="9"/>
      <c r="I22" s="9">
        <v>2002</v>
      </c>
      <c r="J22" s="9"/>
      <c r="K22" s="17"/>
      <c r="L22" s="17"/>
      <c r="M22" s="17"/>
      <c r="N22" s="17"/>
      <c r="O22" s="17"/>
      <c r="P22" s="17"/>
    </row>
    <row r="23" spans="1:16" x14ac:dyDescent="0.25">
      <c r="A23" s="68" t="s">
        <v>349</v>
      </c>
      <c r="B23" s="9" t="s">
        <v>152</v>
      </c>
      <c r="C23" s="9" t="s">
        <v>343</v>
      </c>
      <c r="D23" s="132">
        <v>0.18</v>
      </c>
      <c r="E23" s="9"/>
      <c r="F23" s="67" t="s">
        <v>261</v>
      </c>
      <c r="G23" s="9"/>
      <c r="H23" s="9"/>
      <c r="I23" s="9">
        <v>2002</v>
      </c>
      <c r="J23" s="9"/>
      <c r="K23" s="17"/>
      <c r="L23" s="17"/>
      <c r="M23" s="17"/>
      <c r="N23" s="17"/>
      <c r="O23" s="17"/>
      <c r="P23" s="17"/>
    </row>
    <row r="24" spans="1:16" x14ac:dyDescent="0.25">
      <c r="A24" s="68" t="s">
        <v>350</v>
      </c>
      <c r="B24" s="9" t="s">
        <v>152</v>
      </c>
      <c r="C24" s="9" t="s">
        <v>343</v>
      </c>
      <c r="D24" s="132">
        <v>0.39</v>
      </c>
      <c r="E24" s="9"/>
      <c r="F24" s="67" t="s">
        <v>260</v>
      </c>
      <c r="G24" s="9"/>
      <c r="H24" s="9"/>
      <c r="I24" s="9">
        <v>1984</v>
      </c>
      <c r="J24" s="9"/>
      <c r="K24" s="17"/>
      <c r="L24" s="17"/>
      <c r="M24" s="17"/>
      <c r="N24" s="17"/>
      <c r="O24" s="17"/>
      <c r="P24" s="17"/>
    </row>
    <row r="25" spans="1:16" x14ac:dyDescent="0.25">
      <c r="A25" s="68" t="s">
        <v>351</v>
      </c>
      <c r="B25" s="9" t="s">
        <v>152</v>
      </c>
      <c r="C25" s="9" t="s">
        <v>343</v>
      </c>
      <c r="D25" s="132">
        <v>13.9</v>
      </c>
      <c r="E25" s="9"/>
      <c r="F25" s="67" t="s">
        <v>260</v>
      </c>
      <c r="G25" s="9"/>
      <c r="H25" s="9"/>
      <c r="I25" s="9">
        <v>1994</v>
      </c>
      <c r="J25" s="9"/>
      <c r="K25" s="17"/>
      <c r="L25" s="17"/>
      <c r="M25" s="17"/>
      <c r="N25" s="17"/>
      <c r="O25" s="17"/>
      <c r="P25" s="17"/>
    </row>
    <row r="26" spans="1:16" x14ac:dyDescent="0.25">
      <c r="A26" s="68" t="s">
        <v>352</v>
      </c>
      <c r="B26" s="9" t="s">
        <v>152</v>
      </c>
      <c r="C26" s="9" t="s">
        <v>343</v>
      </c>
      <c r="D26" s="132">
        <v>0.4</v>
      </c>
      <c r="E26" s="9"/>
      <c r="F26" s="67" t="s">
        <v>261</v>
      </c>
      <c r="G26" s="9"/>
      <c r="H26" s="9"/>
      <c r="I26" s="9">
        <v>2009</v>
      </c>
      <c r="J26" s="9"/>
      <c r="K26" s="17"/>
      <c r="L26" s="17"/>
      <c r="M26" s="17"/>
      <c r="N26" s="17"/>
      <c r="O26" s="17"/>
      <c r="P26" s="17"/>
    </row>
    <row r="27" spans="1:16" x14ac:dyDescent="0.25">
      <c r="A27" s="68" t="s">
        <v>353</v>
      </c>
      <c r="B27" s="9" t="s">
        <v>152</v>
      </c>
      <c r="C27" s="9" t="s">
        <v>343</v>
      </c>
      <c r="D27" s="132">
        <v>0.4</v>
      </c>
      <c r="E27" s="9"/>
      <c r="F27" s="67" t="s">
        <v>261</v>
      </c>
      <c r="G27" s="9"/>
      <c r="H27" s="9"/>
      <c r="I27" s="9">
        <v>2009</v>
      </c>
      <c r="J27" s="9"/>
      <c r="K27" s="17"/>
      <c r="L27" s="17"/>
      <c r="M27" s="17"/>
      <c r="N27" s="17"/>
      <c r="O27" s="17"/>
      <c r="P27" s="17"/>
    </row>
    <row r="28" spans="1:16" x14ac:dyDescent="0.25">
      <c r="A28" s="68" t="s">
        <v>354</v>
      </c>
      <c r="B28" s="9" t="s">
        <v>152</v>
      </c>
      <c r="C28" s="9" t="s">
        <v>343</v>
      </c>
      <c r="D28" s="132"/>
      <c r="E28" s="9"/>
      <c r="F28" s="67"/>
      <c r="G28" s="9"/>
      <c r="H28" s="9"/>
      <c r="I28" s="9">
        <v>2009</v>
      </c>
      <c r="J28" s="9"/>
      <c r="K28" s="17"/>
      <c r="L28" s="17"/>
      <c r="M28" s="17"/>
      <c r="N28" s="17"/>
      <c r="O28" s="17"/>
      <c r="P28" s="17"/>
    </row>
    <row r="29" spans="1:16" x14ac:dyDescent="0.25">
      <c r="A29" s="68" t="s">
        <v>355</v>
      </c>
      <c r="B29" s="9" t="s">
        <v>152</v>
      </c>
      <c r="C29" s="9" t="s">
        <v>343</v>
      </c>
      <c r="D29" s="132">
        <v>4.2699999999999996</v>
      </c>
      <c r="E29" s="9"/>
      <c r="F29" s="67" t="s">
        <v>262</v>
      </c>
      <c r="G29" s="9"/>
      <c r="H29" s="9"/>
      <c r="I29" s="9">
        <v>2009</v>
      </c>
      <c r="J29" s="9"/>
      <c r="K29" s="17"/>
      <c r="L29" s="17"/>
      <c r="M29" s="17"/>
      <c r="N29" s="17"/>
      <c r="O29" s="17"/>
      <c r="P29" s="17"/>
    </row>
    <row r="30" spans="1:16" x14ac:dyDescent="0.25">
      <c r="A30" s="68" t="s">
        <v>356</v>
      </c>
      <c r="B30" s="9" t="s">
        <v>152</v>
      </c>
      <c r="C30" s="9" t="s">
        <v>343</v>
      </c>
      <c r="D30" s="132">
        <v>0.62</v>
      </c>
      <c r="E30" s="9"/>
      <c r="F30" s="67" t="s">
        <v>260</v>
      </c>
      <c r="G30" s="9"/>
      <c r="H30" s="9"/>
      <c r="I30" s="9">
        <v>2012</v>
      </c>
      <c r="J30" s="9"/>
      <c r="K30" s="17"/>
      <c r="L30" s="17"/>
      <c r="M30" s="17"/>
      <c r="N30" s="17"/>
      <c r="O30" s="17"/>
      <c r="P30" s="17"/>
    </row>
    <row r="31" spans="1:16" x14ac:dyDescent="0.25">
      <c r="A31" s="68" t="s">
        <v>357</v>
      </c>
      <c r="B31" s="9" t="s">
        <v>152</v>
      </c>
      <c r="C31" s="9" t="s">
        <v>343</v>
      </c>
      <c r="D31" s="132">
        <v>1.96</v>
      </c>
      <c r="E31" s="9"/>
      <c r="F31" s="67" t="s">
        <v>262</v>
      </c>
      <c r="G31" s="9"/>
      <c r="H31" s="9"/>
      <c r="I31" s="9">
        <v>1995</v>
      </c>
      <c r="J31" s="9"/>
      <c r="K31" s="17"/>
      <c r="L31" s="17"/>
      <c r="M31" s="17"/>
      <c r="N31" s="17"/>
      <c r="O31" s="17"/>
      <c r="P31" s="17"/>
    </row>
    <row r="32" spans="1:16" x14ac:dyDescent="0.25">
      <c r="A32" s="68" t="s">
        <v>358</v>
      </c>
      <c r="B32" s="9" t="s">
        <v>152</v>
      </c>
      <c r="C32" s="9" t="s">
        <v>343</v>
      </c>
      <c r="D32" s="132">
        <v>1.34</v>
      </c>
      <c r="E32" s="9"/>
      <c r="F32" s="67" t="s">
        <v>262</v>
      </c>
      <c r="G32" s="9"/>
      <c r="H32" s="9"/>
      <c r="I32" s="9">
        <v>1988</v>
      </c>
      <c r="J32" s="9"/>
      <c r="K32" s="17"/>
      <c r="L32" s="17"/>
      <c r="M32" s="17"/>
      <c r="N32" s="17"/>
      <c r="O32" s="17"/>
      <c r="P32" s="17"/>
    </row>
    <row r="33" spans="1:16" x14ac:dyDescent="0.25">
      <c r="A33" s="68" t="s">
        <v>359</v>
      </c>
      <c r="B33" s="9" t="s">
        <v>152</v>
      </c>
      <c r="C33" s="9" t="s">
        <v>343</v>
      </c>
      <c r="D33" s="132"/>
      <c r="E33" s="9"/>
      <c r="F33" s="9"/>
      <c r="G33" s="9"/>
      <c r="H33" s="9"/>
      <c r="I33" s="9">
        <v>1975</v>
      </c>
      <c r="J33" s="9"/>
      <c r="K33" s="17"/>
      <c r="L33" s="17"/>
      <c r="M33" s="17"/>
      <c r="N33" s="17"/>
      <c r="O33" s="17"/>
      <c r="P33" s="17"/>
    </row>
    <row r="34" spans="1:16" x14ac:dyDescent="0.25">
      <c r="A34" s="68" t="s">
        <v>360</v>
      </c>
      <c r="B34" s="9" t="s">
        <v>152</v>
      </c>
      <c r="C34" s="9" t="s">
        <v>343</v>
      </c>
      <c r="D34" s="132"/>
      <c r="E34" s="9"/>
      <c r="F34" s="9"/>
      <c r="G34" s="9"/>
      <c r="H34" s="9"/>
      <c r="I34" s="9">
        <v>1977</v>
      </c>
      <c r="J34" s="9"/>
      <c r="K34" s="17"/>
      <c r="L34" s="17"/>
      <c r="M34" s="17"/>
      <c r="N34" s="17"/>
      <c r="O34" s="17"/>
      <c r="P34" s="17"/>
    </row>
    <row r="35" spans="1:16" x14ac:dyDescent="0.25">
      <c r="A35" s="68" t="s">
        <v>361</v>
      </c>
      <c r="B35" s="9" t="s">
        <v>152</v>
      </c>
      <c r="C35" s="9" t="s">
        <v>343</v>
      </c>
      <c r="D35" s="132"/>
      <c r="E35" s="9"/>
      <c r="F35" s="9"/>
      <c r="G35" s="9"/>
      <c r="H35" s="9"/>
      <c r="I35" s="9">
        <v>1975</v>
      </c>
      <c r="J35" s="9"/>
      <c r="K35" s="17"/>
      <c r="L35" s="17"/>
      <c r="M35" s="17"/>
      <c r="N35" s="17"/>
      <c r="O35" s="17"/>
      <c r="P35" s="17"/>
    </row>
    <row r="36" spans="1:16" x14ac:dyDescent="0.25">
      <c r="A36" s="68" t="s">
        <v>362</v>
      </c>
      <c r="B36" s="9" t="s">
        <v>152</v>
      </c>
      <c r="C36" s="9" t="s">
        <v>343</v>
      </c>
      <c r="D36" s="132"/>
      <c r="E36" s="9"/>
      <c r="F36" s="9"/>
      <c r="G36" s="9"/>
      <c r="H36" s="9"/>
      <c r="I36" s="9">
        <v>1971</v>
      </c>
      <c r="J36" s="9"/>
      <c r="K36" s="17"/>
      <c r="L36" s="17"/>
      <c r="M36" s="17"/>
      <c r="N36" s="17"/>
      <c r="O36" s="17"/>
      <c r="P36" s="17"/>
    </row>
    <row r="37" spans="1:16" x14ac:dyDescent="0.25">
      <c r="A37" s="21" t="s">
        <v>128</v>
      </c>
      <c r="B37" s="23">
        <v>30</v>
      </c>
      <c r="C37" s="23"/>
      <c r="D37" s="119"/>
      <c r="E37" s="23"/>
      <c r="F37" s="23"/>
      <c r="G37" s="23"/>
      <c r="H37" s="17"/>
      <c r="I37" s="17"/>
      <c r="J37" s="17"/>
      <c r="K37" s="17"/>
      <c r="L37" s="17"/>
      <c r="M37" s="17"/>
      <c r="N37" s="17"/>
      <c r="O37" s="17"/>
      <c r="P37" s="17"/>
    </row>
    <row r="38" spans="1:16" x14ac:dyDescent="0.25">
      <c r="A38" s="21" t="s">
        <v>129</v>
      </c>
      <c r="B38" s="21"/>
      <c r="C38" s="21"/>
      <c r="D38" s="120">
        <f>SUM(D7:D37)</f>
        <v>3423.8900000000003</v>
      </c>
      <c r="E38" s="21"/>
      <c r="F38" s="21"/>
      <c r="G38" s="21"/>
      <c r="H38" s="18"/>
      <c r="I38" s="18"/>
      <c r="J38" s="18"/>
      <c r="K38" s="18"/>
      <c r="L38" s="18"/>
      <c r="M38" s="18"/>
      <c r="N38" s="18"/>
      <c r="O38" s="18"/>
      <c r="P38" s="18"/>
    </row>
    <row r="39" spans="1:16" x14ac:dyDescent="0.25">
      <c r="A39" s="21" t="s">
        <v>130</v>
      </c>
      <c r="B39" s="21"/>
      <c r="C39" s="21"/>
      <c r="D39" s="133">
        <v>4.4999999999999997E-3</v>
      </c>
      <c r="E39" s="21"/>
      <c r="F39" s="21"/>
      <c r="G39" s="21"/>
      <c r="H39" s="18"/>
      <c r="I39" s="18"/>
      <c r="J39" s="18"/>
      <c r="K39" s="18"/>
      <c r="L39" s="18"/>
      <c r="M39" s="18"/>
      <c r="N39" s="18"/>
      <c r="O39" s="18"/>
      <c r="P39" s="18"/>
    </row>
    <row r="40" spans="1:16" x14ac:dyDescent="0.25">
      <c r="A40" s="17"/>
      <c r="B40" s="17"/>
      <c r="C40" s="17"/>
      <c r="D40" s="17"/>
      <c r="E40" s="17"/>
      <c r="F40" s="17"/>
      <c r="G40" s="17"/>
      <c r="H40" s="17"/>
      <c r="I40" s="17"/>
      <c r="J40" s="17"/>
      <c r="K40" s="17"/>
      <c r="L40" s="17"/>
      <c r="M40" s="17"/>
      <c r="N40" s="17"/>
      <c r="O40" s="17"/>
      <c r="P40" s="17"/>
    </row>
    <row r="41" spans="1:16" ht="15.75" x14ac:dyDescent="0.25">
      <c r="A41" s="19" t="s">
        <v>131</v>
      </c>
      <c r="B41" s="17"/>
      <c r="C41" s="17"/>
      <c r="D41" s="17"/>
      <c r="E41" s="17"/>
      <c r="F41" s="17"/>
      <c r="G41" s="17"/>
      <c r="H41" s="17"/>
      <c r="I41" s="17"/>
      <c r="J41" s="17"/>
      <c r="K41" s="17"/>
      <c r="L41" s="17"/>
      <c r="M41" s="17"/>
      <c r="N41" s="17"/>
      <c r="O41" s="17"/>
      <c r="P41" s="17"/>
    </row>
    <row r="42" spans="1:16" ht="30" x14ac:dyDescent="0.25">
      <c r="A42" s="21" t="s">
        <v>0</v>
      </c>
      <c r="B42" s="21" t="s">
        <v>15</v>
      </c>
      <c r="C42" s="21" t="s">
        <v>1</v>
      </c>
      <c r="D42" s="22" t="s">
        <v>108</v>
      </c>
      <c r="E42" s="21" t="s">
        <v>16</v>
      </c>
      <c r="F42" s="26" t="s">
        <v>11</v>
      </c>
      <c r="G42" s="21" t="s">
        <v>14</v>
      </c>
      <c r="H42" s="17"/>
      <c r="I42" s="17"/>
      <c r="J42" s="17"/>
      <c r="K42" s="17"/>
      <c r="L42" s="17"/>
      <c r="M42" s="17"/>
      <c r="N42" s="17"/>
      <c r="O42" s="17"/>
      <c r="P42" s="17"/>
    </row>
    <row r="43" spans="1:16" x14ac:dyDescent="0.25">
      <c r="A43" s="23"/>
      <c r="B43" s="23"/>
      <c r="C43" s="23"/>
      <c r="D43" s="23"/>
      <c r="E43" s="23"/>
      <c r="F43" s="23"/>
      <c r="G43" s="23"/>
      <c r="H43" s="17"/>
      <c r="I43" s="17"/>
      <c r="J43" s="17"/>
      <c r="K43" s="17"/>
      <c r="L43" s="17"/>
      <c r="M43" s="17"/>
      <c r="N43" s="17"/>
      <c r="O43" s="17"/>
      <c r="P43" s="17"/>
    </row>
    <row r="44" spans="1:16" x14ac:dyDescent="0.25">
      <c r="A44" s="23"/>
      <c r="B44" s="23"/>
      <c r="C44" s="23"/>
      <c r="D44" s="23"/>
      <c r="E44" s="23"/>
      <c r="F44" s="23"/>
      <c r="G44" s="23"/>
      <c r="H44" s="17"/>
      <c r="I44" s="17"/>
      <c r="J44" s="17"/>
      <c r="K44" s="17"/>
      <c r="L44" s="17"/>
      <c r="M44" s="17"/>
      <c r="N44" s="17"/>
      <c r="O44" s="17"/>
      <c r="P44" s="17"/>
    </row>
    <row r="45" spans="1:16" x14ac:dyDescent="0.25">
      <c r="A45" s="23"/>
      <c r="B45" s="23"/>
      <c r="C45" s="23"/>
      <c r="D45" s="23"/>
      <c r="E45" s="23"/>
      <c r="F45" s="23"/>
      <c r="G45" s="23"/>
      <c r="H45" s="17"/>
      <c r="I45" s="17"/>
      <c r="J45" s="17"/>
      <c r="K45" s="17"/>
      <c r="L45" s="17"/>
      <c r="M45" s="17"/>
      <c r="N45" s="17"/>
      <c r="O45" s="17"/>
      <c r="P45" s="17"/>
    </row>
    <row r="46" spans="1:16" x14ac:dyDescent="0.25">
      <c r="A46" s="21" t="s">
        <v>7</v>
      </c>
      <c r="B46" s="23"/>
      <c r="C46" s="23"/>
      <c r="D46" s="23"/>
      <c r="E46" s="23"/>
      <c r="F46" s="23"/>
      <c r="G46" s="23"/>
      <c r="H46" s="17"/>
      <c r="I46" s="17"/>
      <c r="J46" s="17"/>
      <c r="K46" s="17"/>
      <c r="L46" s="17"/>
      <c r="M46" s="17"/>
      <c r="N46" s="17"/>
      <c r="O46" s="17"/>
      <c r="P46" s="17"/>
    </row>
    <row r="47" spans="1:16" x14ac:dyDescent="0.25">
      <c r="A47" s="21" t="s">
        <v>4</v>
      </c>
      <c r="B47" s="21"/>
      <c r="C47" s="21"/>
      <c r="D47" s="21"/>
      <c r="E47" s="21"/>
      <c r="F47" s="21"/>
      <c r="G47" s="21"/>
      <c r="H47" s="18"/>
      <c r="I47" s="18"/>
      <c r="J47" s="18"/>
      <c r="K47" s="18"/>
      <c r="L47" s="18"/>
      <c r="M47" s="18"/>
      <c r="N47" s="18"/>
      <c r="O47" s="18"/>
      <c r="P47" s="18"/>
    </row>
    <row r="48" spans="1:16" x14ac:dyDescent="0.25">
      <c r="A48" s="21" t="s">
        <v>132</v>
      </c>
      <c r="B48" s="21"/>
      <c r="C48" s="21"/>
      <c r="D48" s="21"/>
      <c r="E48" s="21"/>
      <c r="F48" s="21"/>
      <c r="G48" s="21"/>
      <c r="H48" s="18"/>
      <c r="I48" s="18"/>
      <c r="J48" s="18"/>
      <c r="K48" s="18"/>
      <c r="L48" s="18"/>
      <c r="M48" s="18"/>
      <c r="N48" s="18"/>
      <c r="O48" s="18"/>
      <c r="P48" s="18"/>
    </row>
    <row r="49" spans="1:16" x14ac:dyDescent="0.25">
      <c r="A49" s="17"/>
      <c r="B49" s="17"/>
      <c r="C49" s="17"/>
      <c r="D49" s="17"/>
      <c r="E49" s="17"/>
      <c r="F49" s="17"/>
      <c r="G49" s="17"/>
      <c r="H49" s="17"/>
      <c r="I49" s="17"/>
      <c r="J49" s="17"/>
      <c r="K49" s="17"/>
      <c r="L49" s="17"/>
      <c r="M49" s="17"/>
      <c r="N49" s="17"/>
      <c r="O49" s="17"/>
      <c r="P49" s="17"/>
    </row>
    <row r="50" spans="1:16" x14ac:dyDescent="0.25">
      <c r="A50" s="18" t="s">
        <v>23</v>
      </c>
      <c r="B50" s="17"/>
      <c r="C50" s="17"/>
      <c r="D50" s="17"/>
      <c r="E50" s="17"/>
      <c r="F50" s="17"/>
      <c r="G50" s="17"/>
      <c r="H50" s="17"/>
      <c r="I50" s="17"/>
      <c r="J50" s="17"/>
      <c r="K50" s="17"/>
      <c r="L50" s="17"/>
      <c r="M50" s="17"/>
      <c r="N50" s="17"/>
      <c r="O50" s="17"/>
      <c r="P50" s="17"/>
    </row>
    <row r="51" spans="1:16" x14ac:dyDescent="0.25">
      <c r="A51" s="18"/>
      <c r="B51" s="17"/>
      <c r="C51" s="17"/>
      <c r="D51" s="17"/>
      <c r="E51" s="17"/>
      <c r="F51" s="17"/>
      <c r="G51" s="17"/>
      <c r="H51" s="17"/>
      <c r="I51" s="17"/>
      <c r="J51" s="17"/>
      <c r="K51" s="17"/>
      <c r="L51" s="17"/>
      <c r="M51" s="17"/>
      <c r="N51" s="17"/>
      <c r="O51" s="17"/>
      <c r="P51" s="17"/>
    </row>
    <row r="52" spans="1:16" ht="15.75" x14ac:dyDescent="0.25">
      <c r="A52" s="18" t="s">
        <v>133</v>
      </c>
      <c r="B52" s="17"/>
      <c r="C52" s="17"/>
      <c r="D52" s="17"/>
      <c r="E52" s="17"/>
      <c r="F52" s="17"/>
      <c r="G52" s="17"/>
      <c r="H52" s="17"/>
      <c r="I52" s="17"/>
      <c r="J52" s="17"/>
      <c r="K52" s="17"/>
      <c r="L52" s="17"/>
      <c r="M52" s="17"/>
      <c r="N52" s="17"/>
      <c r="O52" s="17"/>
      <c r="P52" s="17"/>
    </row>
    <row r="53" spans="1:16" ht="30" x14ac:dyDescent="0.25">
      <c r="A53" s="21" t="s">
        <v>3</v>
      </c>
      <c r="B53" s="21" t="s">
        <v>13</v>
      </c>
      <c r="C53" s="21" t="s">
        <v>1</v>
      </c>
      <c r="D53" s="22" t="s">
        <v>134</v>
      </c>
      <c r="E53" s="21" t="s">
        <v>16</v>
      </c>
      <c r="F53" s="21" t="s">
        <v>17</v>
      </c>
      <c r="G53" s="17"/>
      <c r="H53" s="17"/>
      <c r="I53" s="17"/>
      <c r="J53" s="17"/>
      <c r="K53" s="17"/>
      <c r="L53" s="17"/>
      <c r="M53" s="17"/>
      <c r="N53" s="17"/>
      <c r="O53" s="17"/>
      <c r="P53" s="17"/>
    </row>
    <row r="54" spans="1:16" x14ac:dyDescent="0.25">
      <c r="A54" s="21"/>
      <c r="B54" s="23"/>
      <c r="C54" s="23"/>
      <c r="D54" s="23"/>
      <c r="E54" s="23"/>
      <c r="F54" s="23"/>
      <c r="G54" s="17"/>
      <c r="H54" s="17"/>
      <c r="I54" s="17"/>
      <c r="J54" s="17"/>
      <c r="K54" s="17"/>
      <c r="L54" s="17"/>
      <c r="M54" s="17"/>
      <c r="N54" s="17"/>
      <c r="O54" s="17"/>
      <c r="P54" s="17"/>
    </row>
    <row r="55" spans="1:16" x14ac:dyDescent="0.25">
      <c r="A55" s="21"/>
      <c r="B55" s="23"/>
      <c r="C55" s="23"/>
      <c r="D55" s="23"/>
      <c r="E55" s="23"/>
      <c r="F55" s="23"/>
      <c r="G55" s="17"/>
      <c r="H55" s="17"/>
      <c r="I55" s="17"/>
      <c r="J55" s="17"/>
      <c r="K55" s="17"/>
      <c r="L55" s="17"/>
      <c r="M55" s="17"/>
      <c r="N55" s="17"/>
      <c r="O55" s="17"/>
      <c r="P55" s="17"/>
    </row>
    <row r="56" spans="1:16" x14ac:dyDescent="0.25">
      <c r="A56" s="21"/>
      <c r="B56" s="23"/>
      <c r="C56" s="23"/>
      <c r="D56" s="23"/>
      <c r="E56" s="23"/>
      <c r="F56" s="23"/>
      <c r="G56" s="17"/>
      <c r="H56" s="17"/>
      <c r="I56" s="17"/>
      <c r="J56" s="17"/>
      <c r="K56" s="17"/>
      <c r="L56" s="17"/>
      <c r="M56" s="17"/>
      <c r="N56" s="17"/>
      <c r="O56" s="17"/>
      <c r="P56" s="17"/>
    </row>
    <row r="57" spans="1:16" x14ac:dyDescent="0.25">
      <c r="A57" s="21"/>
      <c r="B57" s="23"/>
      <c r="C57" s="23"/>
      <c r="D57" s="23"/>
      <c r="E57" s="23"/>
      <c r="F57" s="23"/>
      <c r="G57" s="17"/>
      <c r="H57" s="17"/>
      <c r="I57" s="17"/>
      <c r="J57" s="17"/>
      <c r="K57" s="17"/>
      <c r="L57" s="17"/>
      <c r="M57" s="17"/>
      <c r="N57" s="17"/>
      <c r="O57" s="17"/>
      <c r="P57" s="17"/>
    </row>
    <row r="58" spans="1:16" x14ac:dyDescent="0.25">
      <c r="A58" s="21" t="s">
        <v>9</v>
      </c>
      <c r="B58" s="23"/>
      <c r="C58" s="23"/>
      <c r="D58" s="23"/>
      <c r="E58" s="23"/>
      <c r="F58" s="23"/>
      <c r="G58" s="17"/>
      <c r="H58" s="17"/>
      <c r="I58" s="17"/>
      <c r="J58" s="17"/>
      <c r="K58" s="17"/>
      <c r="L58" s="17"/>
      <c r="M58" s="17"/>
      <c r="N58" s="17"/>
      <c r="O58" s="17"/>
      <c r="P58" s="17"/>
    </row>
    <row r="59" spans="1:16" x14ac:dyDescent="0.25">
      <c r="A59" s="21" t="s">
        <v>6</v>
      </c>
      <c r="B59" s="23"/>
      <c r="C59" s="23"/>
      <c r="D59" s="21"/>
      <c r="E59" s="23"/>
      <c r="F59" s="23"/>
      <c r="G59" s="17"/>
      <c r="H59" s="17"/>
      <c r="I59" s="17"/>
      <c r="J59" s="17"/>
      <c r="K59" s="17"/>
      <c r="L59" s="17"/>
      <c r="M59" s="17"/>
      <c r="N59" s="17"/>
      <c r="O59" s="17"/>
      <c r="P59" s="17"/>
    </row>
    <row r="60" spans="1:16" x14ac:dyDescent="0.25">
      <c r="A60" s="24" t="s">
        <v>164</v>
      </c>
      <c r="B60" s="23"/>
      <c r="C60" s="23"/>
      <c r="D60" s="23"/>
      <c r="E60" s="23"/>
      <c r="F60" s="23"/>
      <c r="G60" s="17"/>
      <c r="H60" s="17"/>
      <c r="I60" s="17"/>
      <c r="J60" s="17"/>
      <c r="K60" s="17"/>
      <c r="L60" s="17"/>
      <c r="M60" s="17"/>
      <c r="N60" s="17"/>
      <c r="O60" s="17"/>
      <c r="P60" s="17"/>
    </row>
    <row r="61" spans="1:16" x14ac:dyDescent="0.25">
      <c r="A61" s="18"/>
      <c r="B61" s="17"/>
      <c r="C61" s="17"/>
      <c r="D61" s="17"/>
      <c r="E61" s="17"/>
      <c r="F61" s="17"/>
      <c r="G61" s="17"/>
      <c r="H61" s="17"/>
      <c r="I61" s="17"/>
      <c r="J61" s="17"/>
      <c r="K61" s="17"/>
      <c r="L61" s="17"/>
      <c r="M61" s="17"/>
      <c r="N61" s="17"/>
      <c r="O61" s="17"/>
      <c r="P61" s="17"/>
    </row>
    <row r="62" spans="1:16" ht="15.75" x14ac:dyDescent="0.25">
      <c r="A62" s="18" t="s">
        <v>165</v>
      </c>
      <c r="B62" s="17"/>
      <c r="C62" s="17"/>
      <c r="D62" s="17"/>
      <c r="E62" s="17"/>
      <c r="F62" s="17"/>
      <c r="G62" s="17"/>
      <c r="H62" s="17"/>
      <c r="I62" s="17"/>
      <c r="J62" s="17"/>
      <c r="K62" s="17"/>
      <c r="L62" s="17"/>
      <c r="M62" s="17"/>
      <c r="N62" s="17"/>
      <c r="O62" s="17"/>
      <c r="P62" s="17"/>
    </row>
    <row r="63" spans="1:16" ht="30" x14ac:dyDescent="0.25">
      <c r="A63" s="21" t="s">
        <v>3</v>
      </c>
      <c r="B63" s="21" t="s">
        <v>13</v>
      </c>
      <c r="C63" s="21" t="s">
        <v>1</v>
      </c>
      <c r="D63" s="22" t="s">
        <v>134</v>
      </c>
      <c r="E63" s="21" t="s">
        <v>12</v>
      </c>
      <c r="F63" s="21" t="s">
        <v>17</v>
      </c>
      <c r="G63" s="17"/>
      <c r="H63" s="17"/>
      <c r="I63" s="17"/>
      <c r="J63" s="17"/>
      <c r="K63" s="17"/>
      <c r="L63" s="17"/>
      <c r="M63" s="17"/>
      <c r="N63" s="17"/>
      <c r="O63" s="17"/>
      <c r="P63" s="17"/>
    </row>
    <row r="64" spans="1:16" x14ac:dyDescent="0.25">
      <c r="A64" s="21"/>
      <c r="B64" s="23"/>
      <c r="C64" s="23"/>
      <c r="D64" s="23"/>
      <c r="E64" s="23"/>
      <c r="F64" s="23"/>
      <c r="G64" s="17"/>
      <c r="H64" s="17"/>
      <c r="I64" s="17"/>
      <c r="J64" s="17"/>
      <c r="K64" s="17"/>
      <c r="L64" s="17"/>
      <c r="M64" s="17"/>
      <c r="N64" s="17"/>
      <c r="O64" s="17"/>
      <c r="P64" s="17"/>
    </row>
    <row r="65" spans="1:16" x14ac:dyDescent="0.25">
      <c r="A65" s="21"/>
      <c r="B65" s="23"/>
      <c r="C65" s="23"/>
      <c r="D65" s="23"/>
      <c r="E65" s="23"/>
      <c r="F65" s="23"/>
      <c r="G65" s="17"/>
      <c r="H65" s="17"/>
      <c r="I65" s="17"/>
      <c r="J65" s="17"/>
      <c r="K65" s="17"/>
      <c r="L65" s="17"/>
      <c r="M65" s="17"/>
      <c r="N65" s="17"/>
      <c r="O65" s="17"/>
      <c r="P65" s="17"/>
    </row>
    <row r="66" spans="1:16" x14ac:dyDescent="0.25">
      <c r="A66" s="21"/>
      <c r="B66" s="23"/>
      <c r="C66" s="23"/>
      <c r="D66" s="23"/>
      <c r="E66" s="23"/>
      <c r="F66" s="23"/>
      <c r="G66" s="17"/>
      <c r="H66" s="17"/>
      <c r="I66" s="17"/>
      <c r="J66" s="17"/>
      <c r="K66" s="17"/>
      <c r="L66" s="17"/>
      <c r="M66" s="17"/>
      <c r="N66" s="17"/>
      <c r="O66" s="17"/>
      <c r="P66" s="17"/>
    </row>
    <row r="67" spans="1:16" x14ac:dyDescent="0.25">
      <c r="A67" s="21"/>
      <c r="B67" s="23"/>
      <c r="C67" s="23"/>
      <c r="D67" s="23"/>
      <c r="E67" s="23"/>
      <c r="F67" s="23"/>
      <c r="G67" s="17"/>
      <c r="H67" s="17"/>
      <c r="I67" s="17"/>
      <c r="J67" s="17"/>
      <c r="K67" s="17"/>
      <c r="L67" s="17"/>
      <c r="M67" s="17"/>
      <c r="N67" s="17"/>
      <c r="O67" s="17"/>
      <c r="P67" s="17"/>
    </row>
    <row r="68" spans="1:16" x14ac:dyDescent="0.25">
      <c r="A68" s="21" t="s">
        <v>8</v>
      </c>
      <c r="B68" s="23"/>
      <c r="C68" s="23"/>
      <c r="D68" s="23"/>
      <c r="E68" s="23"/>
      <c r="F68" s="23"/>
      <c r="G68" s="17"/>
      <c r="H68" s="17"/>
      <c r="I68" s="17"/>
      <c r="J68" s="17"/>
      <c r="K68" s="17"/>
      <c r="L68" s="17"/>
      <c r="M68" s="17"/>
      <c r="N68" s="17"/>
      <c r="O68" s="17"/>
      <c r="P68" s="17"/>
    </row>
    <row r="69" spans="1:16" x14ac:dyDescent="0.25">
      <c r="A69" s="21" t="s">
        <v>5</v>
      </c>
      <c r="B69" s="23"/>
      <c r="C69" s="23"/>
      <c r="D69" s="21"/>
      <c r="E69" s="23"/>
      <c r="F69" s="23"/>
      <c r="G69" s="17"/>
      <c r="H69" s="17"/>
      <c r="I69" s="17"/>
      <c r="J69" s="17"/>
      <c r="K69" s="17"/>
      <c r="L69" s="17"/>
      <c r="M69" s="17"/>
      <c r="N69" s="17"/>
      <c r="O69" s="17"/>
      <c r="P69" s="17"/>
    </row>
    <row r="70" spans="1:16" x14ac:dyDescent="0.25">
      <c r="A70" s="24" t="s">
        <v>166</v>
      </c>
      <c r="B70" s="23"/>
      <c r="C70" s="23"/>
      <c r="D70" s="23"/>
      <c r="E70" s="23"/>
      <c r="F70" s="23"/>
      <c r="G70" s="17"/>
      <c r="H70" s="17"/>
      <c r="I70" s="17"/>
      <c r="J70" s="17"/>
      <c r="K70" s="17"/>
      <c r="L70" s="17"/>
      <c r="M70" s="17"/>
      <c r="N70" s="17"/>
      <c r="O70" s="17"/>
      <c r="P70" s="17"/>
    </row>
    <row r="71" spans="1:16" x14ac:dyDescent="0.25">
      <c r="A71" s="17"/>
      <c r="B71" s="17"/>
      <c r="C71" s="17"/>
      <c r="D71" s="17"/>
      <c r="E71" s="17"/>
      <c r="F71" s="17"/>
      <c r="G71" s="17"/>
      <c r="H71" s="17"/>
      <c r="I71" s="17"/>
      <c r="J71" s="17"/>
      <c r="K71" s="17"/>
      <c r="L71" s="17"/>
      <c r="M71" s="17"/>
      <c r="N71" s="17"/>
      <c r="O71" s="17"/>
      <c r="P71" s="17"/>
    </row>
    <row r="72" spans="1:16" x14ac:dyDescent="0.25">
      <c r="A72" s="18" t="s">
        <v>2</v>
      </c>
      <c r="B72" s="17"/>
      <c r="C72" s="17"/>
      <c r="D72" s="17"/>
      <c r="E72" s="17"/>
      <c r="F72" s="17"/>
      <c r="G72" s="17"/>
      <c r="H72" s="17"/>
      <c r="I72" s="17"/>
      <c r="J72" s="17"/>
      <c r="K72" s="17"/>
      <c r="L72" s="17"/>
      <c r="M72" s="17"/>
      <c r="N72" s="17"/>
      <c r="O72" s="17"/>
      <c r="P72" s="17"/>
    </row>
    <row r="73" spans="1:16" x14ac:dyDescent="0.25">
      <c r="A73" s="17" t="s">
        <v>18</v>
      </c>
      <c r="B73" s="17"/>
      <c r="C73" s="17"/>
      <c r="D73" s="17"/>
      <c r="E73" s="17"/>
      <c r="F73" s="17"/>
      <c r="G73" s="17"/>
      <c r="H73" s="17"/>
      <c r="I73" s="17"/>
      <c r="J73" s="17"/>
      <c r="K73" s="17"/>
      <c r="L73" s="17"/>
      <c r="M73" s="17"/>
      <c r="N73" s="17"/>
      <c r="O73" s="17"/>
      <c r="P73" s="17"/>
    </row>
    <row r="74" spans="1:16" x14ac:dyDescent="0.25">
      <c r="A74" s="17" t="s">
        <v>19</v>
      </c>
      <c r="B74" s="17"/>
      <c r="C74" s="17"/>
      <c r="D74" s="17"/>
      <c r="E74" s="17"/>
      <c r="F74" s="17"/>
      <c r="G74" s="17"/>
      <c r="H74" s="17"/>
      <c r="I74" s="17"/>
      <c r="J74" s="17"/>
      <c r="K74" s="17"/>
      <c r="L74" s="17"/>
      <c r="M74" s="17"/>
      <c r="N74" s="17"/>
      <c r="O74" s="17"/>
      <c r="P74" s="17"/>
    </row>
    <row r="75" spans="1:16" x14ac:dyDescent="0.25">
      <c r="A75" s="17" t="s">
        <v>20</v>
      </c>
      <c r="B75" s="17"/>
      <c r="C75" s="17"/>
      <c r="D75" s="17"/>
      <c r="E75" s="17"/>
      <c r="F75" s="17"/>
      <c r="G75" s="17"/>
      <c r="H75" s="17"/>
      <c r="I75" s="17"/>
      <c r="J75" s="17"/>
      <c r="K75" s="17"/>
      <c r="L75" s="17"/>
      <c r="M75" s="17"/>
      <c r="N75" s="17"/>
      <c r="O75" s="17"/>
      <c r="P75" s="17"/>
    </row>
    <row r="76" spans="1:16" x14ac:dyDescent="0.25">
      <c r="A76" s="17" t="s">
        <v>21</v>
      </c>
      <c r="B76" s="17"/>
      <c r="C76" s="17"/>
      <c r="D76" s="17"/>
      <c r="E76" s="17"/>
      <c r="F76" s="17"/>
      <c r="G76" s="17"/>
      <c r="H76" s="17"/>
      <c r="I76" s="17"/>
      <c r="J76" s="17"/>
      <c r="K76" s="17"/>
      <c r="L76" s="17"/>
      <c r="M76" s="17"/>
      <c r="N76" s="17"/>
      <c r="O76" s="17"/>
      <c r="P76" s="17"/>
    </row>
    <row r="77" spans="1:16" x14ac:dyDescent="0.25">
      <c r="A77" s="17" t="s">
        <v>22</v>
      </c>
      <c r="B77" s="17"/>
      <c r="C77" s="17"/>
      <c r="D77" s="17"/>
      <c r="E77" s="17"/>
      <c r="F77" s="17"/>
      <c r="G77" s="17"/>
      <c r="H77" s="17"/>
      <c r="I77" s="17"/>
      <c r="J77" s="17"/>
      <c r="K77" s="17"/>
      <c r="L77" s="17"/>
      <c r="M77" s="17"/>
      <c r="N77" s="17"/>
      <c r="O77" s="17"/>
      <c r="P77" s="17"/>
    </row>
    <row r="78" spans="1:16" x14ac:dyDescent="0.25">
      <c r="A78" s="17"/>
      <c r="B78" s="17"/>
      <c r="C78" s="17"/>
      <c r="D78" s="17"/>
      <c r="E78" s="17"/>
      <c r="F78" s="17"/>
      <c r="G78" s="17"/>
      <c r="H78" s="17"/>
      <c r="I78" s="17"/>
      <c r="J78" s="17"/>
      <c r="K78" s="17"/>
      <c r="L78" s="17"/>
      <c r="M78" s="17"/>
      <c r="N78" s="17"/>
      <c r="O78" s="17"/>
      <c r="P78" s="17"/>
    </row>
    <row r="79" spans="1:16" x14ac:dyDescent="0.25">
      <c r="A79" s="72" t="s">
        <v>418</v>
      </c>
      <c r="B79" s="17"/>
      <c r="C79" s="17"/>
      <c r="D79" s="17"/>
      <c r="E79" s="17"/>
      <c r="F79" s="17"/>
      <c r="G79" s="17"/>
      <c r="H79" s="17"/>
      <c r="I79" s="17"/>
      <c r="J79" s="17"/>
      <c r="K79" s="17"/>
      <c r="L79" s="17"/>
      <c r="M79" s="17"/>
      <c r="N79" s="17"/>
      <c r="O79" s="17"/>
      <c r="P79" s="17"/>
    </row>
    <row r="80" spans="1:16" x14ac:dyDescent="0.25">
      <c r="A80" s="18" t="s">
        <v>440</v>
      </c>
      <c r="B80" s="17" t="s">
        <v>323</v>
      </c>
    </row>
    <row r="81" spans="1:1" x14ac:dyDescent="0.25">
      <c r="A81" s="64" t="s">
        <v>324</v>
      </c>
    </row>
    <row r="82" spans="1:1" x14ac:dyDescent="0.25">
      <c r="A82" s="18" t="s">
        <v>325</v>
      </c>
    </row>
    <row r="83" spans="1:1" x14ac:dyDescent="0.25">
      <c r="A83" s="18" t="s">
        <v>326</v>
      </c>
    </row>
    <row r="84" spans="1:1" x14ac:dyDescent="0.25">
      <c r="A84" s="18" t="s">
        <v>103</v>
      </c>
    </row>
    <row r="85" spans="1:1" x14ac:dyDescent="0.25">
      <c r="A85" s="18" t="s">
        <v>327</v>
      </c>
    </row>
    <row r="86" spans="1:1" x14ac:dyDescent="0.25">
      <c r="A86" s="18" t="s">
        <v>104</v>
      </c>
    </row>
    <row r="87" spans="1:1" x14ac:dyDescent="0.25">
      <c r="A87" s="18" t="s">
        <v>393</v>
      </c>
    </row>
    <row r="88" spans="1:1" x14ac:dyDescent="0.25">
      <c r="A88" s="1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selection activeCell="G15" sqref="G15"/>
    </sheetView>
  </sheetViews>
  <sheetFormatPr defaultRowHeight="15" x14ac:dyDescent="0.25"/>
  <cols>
    <col min="1" max="1" width="52.7109375" customWidth="1"/>
    <col min="2" max="2" width="21.140625" customWidth="1"/>
    <col min="3" max="3" width="23.28515625" customWidth="1"/>
    <col min="4" max="4" width="13.42578125" customWidth="1"/>
    <col min="5" max="5" width="21" customWidth="1"/>
    <col min="6" max="6" width="19.42578125" customWidth="1"/>
    <col min="7" max="7" width="50" customWidth="1"/>
    <col min="8" max="8" width="42.85546875" customWidth="1"/>
  </cols>
  <sheetData>
    <row r="1" spans="1:8" x14ac:dyDescent="0.25">
      <c r="A1" s="84" t="s">
        <v>441</v>
      </c>
      <c r="B1" s="4"/>
      <c r="C1" s="4"/>
      <c r="D1" s="4"/>
      <c r="E1" s="4"/>
      <c r="F1" s="4"/>
      <c r="G1" s="17"/>
      <c r="H1" s="17"/>
    </row>
    <row r="2" spans="1:8" x14ac:dyDescent="0.25">
      <c r="A2" s="18"/>
      <c r="B2" s="4"/>
      <c r="C2" s="4"/>
      <c r="D2" s="4"/>
      <c r="E2" s="4"/>
      <c r="F2" s="4"/>
      <c r="G2" s="7"/>
      <c r="H2" s="17"/>
    </row>
    <row r="3" spans="1:8" ht="15.75" x14ac:dyDescent="0.25">
      <c r="A3" s="18" t="s">
        <v>443</v>
      </c>
      <c r="B3" s="4"/>
      <c r="C3" s="4"/>
      <c r="D3" s="4"/>
      <c r="E3" s="4"/>
      <c r="F3" s="4"/>
      <c r="G3" s="20"/>
      <c r="H3" s="20"/>
    </row>
    <row r="4" spans="1:8" ht="30" x14ac:dyDescent="0.25">
      <c r="A4" s="21" t="s">
        <v>0</v>
      </c>
      <c r="B4" s="21" t="s">
        <v>217</v>
      </c>
      <c r="C4" s="21" t="s">
        <v>1</v>
      </c>
      <c r="D4" s="22" t="s">
        <v>218</v>
      </c>
      <c r="E4" s="21" t="s">
        <v>219</v>
      </c>
      <c r="F4" s="26" t="s">
        <v>214</v>
      </c>
      <c r="G4" s="21" t="s">
        <v>14</v>
      </c>
      <c r="H4" s="17"/>
    </row>
    <row r="5" spans="1:8" ht="75" x14ac:dyDescent="0.25">
      <c r="A5" s="28" t="s">
        <v>168</v>
      </c>
      <c r="B5" s="28" t="s">
        <v>25</v>
      </c>
      <c r="C5" s="28" t="s">
        <v>169</v>
      </c>
      <c r="D5" s="118">
        <v>305</v>
      </c>
      <c r="E5" s="31" t="s">
        <v>170</v>
      </c>
      <c r="F5" s="28"/>
      <c r="G5" s="31" t="s">
        <v>171</v>
      </c>
      <c r="H5" s="17"/>
    </row>
    <row r="6" spans="1:8" x14ac:dyDescent="0.25">
      <c r="A6" s="28" t="s">
        <v>172</v>
      </c>
      <c r="B6" s="28" t="s">
        <v>25</v>
      </c>
      <c r="C6" s="28" t="s">
        <v>173</v>
      </c>
      <c r="D6" s="118">
        <v>20044</v>
      </c>
      <c r="E6" s="31" t="s">
        <v>27</v>
      </c>
      <c r="F6" s="28"/>
      <c r="G6" s="31" t="s">
        <v>171</v>
      </c>
      <c r="H6" s="17"/>
    </row>
    <row r="7" spans="1:8" x14ac:dyDescent="0.25">
      <c r="A7" s="28" t="s">
        <v>174</v>
      </c>
      <c r="B7" s="28" t="s">
        <v>25</v>
      </c>
      <c r="C7" s="28" t="s">
        <v>173</v>
      </c>
      <c r="D7" s="118">
        <v>55467</v>
      </c>
      <c r="E7" s="31" t="s">
        <v>27</v>
      </c>
      <c r="F7" s="28"/>
      <c r="G7" s="31" t="s">
        <v>171</v>
      </c>
      <c r="H7" s="17"/>
    </row>
    <row r="8" spans="1:8" x14ac:dyDescent="0.25">
      <c r="A8" s="28" t="s">
        <v>175</v>
      </c>
      <c r="B8" s="28" t="s">
        <v>25</v>
      </c>
      <c r="C8" s="28" t="s">
        <v>173</v>
      </c>
      <c r="D8" s="118">
        <v>2805</v>
      </c>
      <c r="E8" s="31" t="s">
        <v>27</v>
      </c>
      <c r="F8" s="28"/>
      <c r="G8" s="31" t="s">
        <v>171</v>
      </c>
      <c r="H8" s="17"/>
    </row>
    <row r="9" spans="1:8" x14ac:dyDescent="0.25">
      <c r="A9" s="28" t="s">
        <v>176</v>
      </c>
      <c r="B9" s="28" t="s">
        <v>25</v>
      </c>
      <c r="C9" s="28"/>
      <c r="D9" s="118">
        <v>4315</v>
      </c>
      <c r="E9" s="31" t="s">
        <v>27</v>
      </c>
      <c r="F9" s="28"/>
      <c r="G9" s="31" t="s">
        <v>171</v>
      </c>
      <c r="H9" s="17"/>
    </row>
    <row r="10" spans="1:8" ht="75" x14ac:dyDescent="0.25">
      <c r="A10" s="28" t="s">
        <v>177</v>
      </c>
      <c r="B10" s="28" t="s">
        <v>25</v>
      </c>
      <c r="C10" s="28" t="s">
        <v>169</v>
      </c>
      <c r="D10" s="118">
        <v>4</v>
      </c>
      <c r="E10" s="31" t="s">
        <v>170</v>
      </c>
      <c r="F10" s="28"/>
      <c r="G10" s="31" t="s">
        <v>171</v>
      </c>
      <c r="H10" s="17"/>
    </row>
    <row r="11" spans="1:8" ht="75" x14ac:dyDescent="0.25">
      <c r="A11" s="28" t="s">
        <v>178</v>
      </c>
      <c r="B11" s="28" t="s">
        <v>25</v>
      </c>
      <c r="C11" s="28" t="s">
        <v>169</v>
      </c>
      <c r="D11" s="118">
        <v>445</v>
      </c>
      <c r="E11" s="31" t="s">
        <v>170</v>
      </c>
      <c r="F11" s="28"/>
      <c r="G11" s="31" t="s">
        <v>171</v>
      </c>
      <c r="H11" s="17"/>
    </row>
    <row r="12" spans="1:8" ht="90" x14ac:dyDescent="0.25">
      <c r="A12" s="28" t="s">
        <v>179</v>
      </c>
      <c r="B12" s="28" t="s">
        <v>25</v>
      </c>
      <c r="C12" s="28"/>
      <c r="D12" s="118">
        <v>25</v>
      </c>
      <c r="E12" s="31" t="s">
        <v>180</v>
      </c>
      <c r="F12" s="28"/>
      <c r="G12" s="31" t="s">
        <v>181</v>
      </c>
      <c r="H12" s="17"/>
    </row>
    <row r="13" spans="1:8" x14ac:dyDescent="0.25">
      <c r="A13" s="28"/>
      <c r="B13" s="28"/>
      <c r="C13" s="28"/>
      <c r="D13" s="118"/>
      <c r="E13" s="31"/>
      <c r="F13" s="28"/>
      <c r="G13" s="31"/>
      <c r="H13" s="17"/>
    </row>
    <row r="14" spans="1:8" x14ac:dyDescent="0.25">
      <c r="A14" s="21" t="s">
        <v>128</v>
      </c>
      <c r="B14" s="2"/>
      <c r="C14" s="2"/>
      <c r="D14" s="119"/>
      <c r="E14" s="3"/>
      <c r="F14" s="2"/>
      <c r="G14" s="2"/>
      <c r="H14" s="17"/>
    </row>
    <row r="15" spans="1:8" x14ac:dyDescent="0.25">
      <c r="A15" s="21" t="s">
        <v>129</v>
      </c>
      <c r="B15" s="21"/>
      <c r="C15" s="21"/>
      <c r="D15" s="130">
        <f>SUM(D5:D13)</f>
        <v>83410</v>
      </c>
      <c r="E15" s="21"/>
      <c r="F15" s="21"/>
      <c r="G15" s="131" t="s">
        <v>447</v>
      </c>
      <c r="H15" s="18"/>
    </row>
    <row r="16" spans="1:8" x14ac:dyDescent="0.25">
      <c r="A16" s="21" t="s">
        <v>130</v>
      </c>
      <c r="B16" s="21"/>
      <c r="C16" s="21"/>
      <c r="D16" s="120"/>
      <c r="E16" s="21"/>
      <c r="F16" s="21"/>
      <c r="G16" s="21"/>
      <c r="H16" s="18"/>
    </row>
    <row r="17" spans="1:8" x14ac:dyDescent="0.25">
      <c r="A17" s="4"/>
      <c r="B17" s="4"/>
      <c r="C17" s="4"/>
      <c r="D17" s="4"/>
      <c r="E17" s="4"/>
      <c r="F17" s="4"/>
      <c r="G17" s="4"/>
      <c r="H17" s="17"/>
    </row>
    <row r="18" spans="1:8" x14ac:dyDescent="0.25">
      <c r="A18" s="18" t="s">
        <v>229</v>
      </c>
      <c r="B18" s="4"/>
      <c r="C18" s="4"/>
      <c r="D18" s="4"/>
      <c r="E18" s="4"/>
      <c r="F18" s="4"/>
      <c r="G18" s="4"/>
      <c r="H18" s="17"/>
    </row>
    <row r="19" spans="1:8" ht="30" x14ac:dyDescent="0.25">
      <c r="A19" s="21" t="s">
        <v>0</v>
      </c>
      <c r="B19" s="21" t="s">
        <v>220</v>
      </c>
      <c r="C19" s="21" t="s">
        <v>1</v>
      </c>
      <c r="D19" s="22" t="s">
        <v>218</v>
      </c>
      <c r="E19" s="21" t="s">
        <v>221</v>
      </c>
      <c r="F19" s="26" t="s">
        <v>215</v>
      </c>
      <c r="G19" s="21" t="s">
        <v>14</v>
      </c>
      <c r="H19" s="17"/>
    </row>
    <row r="20" spans="1:8" x14ac:dyDescent="0.25">
      <c r="A20" s="2"/>
      <c r="B20" s="2"/>
      <c r="C20" s="2"/>
      <c r="D20" s="2"/>
      <c r="E20" s="2"/>
      <c r="F20" s="2"/>
      <c r="G20" s="2"/>
      <c r="H20" s="17"/>
    </row>
    <row r="21" spans="1:8" x14ac:dyDescent="0.25">
      <c r="A21" s="2"/>
      <c r="B21" s="2"/>
      <c r="C21" s="2"/>
      <c r="D21" s="2"/>
      <c r="E21" s="2"/>
      <c r="F21" s="2"/>
      <c r="G21" s="2"/>
      <c r="H21" s="17"/>
    </row>
    <row r="22" spans="1:8" x14ac:dyDescent="0.25">
      <c r="A22" s="2"/>
      <c r="B22" s="2"/>
      <c r="C22" s="2"/>
      <c r="D22" s="2"/>
      <c r="E22" s="2"/>
      <c r="F22" s="2"/>
      <c r="G22" s="2"/>
      <c r="H22" s="17"/>
    </row>
    <row r="23" spans="1:8" x14ac:dyDescent="0.25">
      <c r="A23" s="21" t="s">
        <v>7</v>
      </c>
      <c r="B23" s="2"/>
      <c r="C23" s="2"/>
      <c r="D23" s="2"/>
      <c r="E23" s="2"/>
      <c r="F23" s="2"/>
      <c r="G23" s="2"/>
      <c r="H23" s="17"/>
    </row>
    <row r="24" spans="1:8" x14ac:dyDescent="0.25">
      <c r="A24" s="21" t="s">
        <v>4</v>
      </c>
      <c r="B24" s="21"/>
      <c r="C24" s="21"/>
      <c r="D24" s="21"/>
      <c r="E24" s="21"/>
      <c r="F24" s="21"/>
      <c r="G24" s="21"/>
      <c r="H24" s="18"/>
    </row>
    <row r="25" spans="1:8" x14ac:dyDescent="0.25">
      <c r="A25" s="21" t="s">
        <v>132</v>
      </c>
      <c r="B25" s="21"/>
      <c r="C25" s="21"/>
      <c r="D25" s="21"/>
      <c r="E25" s="21"/>
      <c r="F25" s="21"/>
      <c r="G25" s="21"/>
      <c r="H25" s="18"/>
    </row>
    <row r="26" spans="1:8" x14ac:dyDescent="0.25">
      <c r="A26" s="4"/>
      <c r="B26" s="4"/>
      <c r="C26" s="4"/>
      <c r="D26" s="4"/>
      <c r="E26" s="4"/>
      <c r="F26" s="4"/>
      <c r="G26" s="4"/>
      <c r="H26" s="17"/>
    </row>
    <row r="27" spans="1:8" x14ac:dyDescent="0.25">
      <c r="A27" s="18" t="s">
        <v>23</v>
      </c>
      <c r="B27" s="4"/>
      <c r="C27" s="4"/>
      <c r="D27" s="4"/>
      <c r="E27" s="4"/>
      <c r="F27" s="4"/>
      <c r="G27" s="4"/>
      <c r="H27" s="17"/>
    </row>
    <row r="28" spans="1:8" x14ac:dyDescent="0.25">
      <c r="A28" s="18"/>
      <c r="B28" s="4"/>
      <c r="C28" s="4"/>
      <c r="D28" s="4"/>
      <c r="E28" s="4"/>
      <c r="F28" s="4"/>
      <c r="G28" s="4"/>
      <c r="H28" s="17"/>
    </row>
    <row r="29" spans="1:8" x14ac:dyDescent="0.25">
      <c r="A29" s="18" t="s">
        <v>230</v>
      </c>
      <c r="B29" s="4"/>
      <c r="C29" s="4"/>
      <c r="D29" s="4"/>
      <c r="E29" s="4"/>
      <c r="F29" s="29"/>
      <c r="G29" s="4"/>
      <c r="H29" s="17"/>
    </row>
    <row r="30" spans="1:8" s="17" customFormat="1" ht="44.25" customHeight="1" x14ac:dyDescent="0.25">
      <c r="A30" s="144" t="s">
        <v>442</v>
      </c>
      <c r="B30" s="144"/>
      <c r="C30" s="144"/>
      <c r="D30" s="144"/>
      <c r="E30" s="144"/>
      <c r="F30" s="144"/>
      <c r="G30" s="144"/>
    </row>
    <row r="31" spans="1:8" ht="30" x14ac:dyDescent="0.25">
      <c r="A31" s="21" t="s">
        <v>3</v>
      </c>
      <c r="B31" s="21" t="s">
        <v>217</v>
      </c>
      <c r="C31" s="21" t="s">
        <v>1</v>
      </c>
      <c r="D31" s="22" t="s">
        <v>222</v>
      </c>
      <c r="E31" s="21" t="s">
        <v>221</v>
      </c>
      <c r="F31" s="21" t="s">
        <v>223</v>
      </c>
      <c r="G31" s="4"/>
      <c r="H31" s="17"/>
    </row>
    <row r="32" spans="1:8" ht="195" x14ac:dyDescent="0.25">
      <c r="A32" s="32" t="s">
        <v>182</v>
      </c>
      <c r="B32" s="28" t="s">
        <v>183</v>
      </c>
      <c r="C32" s="28" t="s">
        <v>184</v>
      </c>
      <c r="D32" s="119"/>
      <c r="E32" s="31" t="s">
        <v>185</v>
      </c>
      <c r="F32" s="31" t="s">
        <v>186</v>
      </c>
      <c r="G32" s="4"/>
      <c r="H32" s="17"/>
    </row>
    <row r="33" spans="1:8" ht="225" x14ac:dyDescent="0.25">
      <c r="A33" s="32" t="s">
        <v>187</v>
      </c>
      <c r="B33" s="28" t="s">
        <v>183</v>
      </c>
      <c r="C33" s="28" t="s">
        <v>184</v>
      </c>
      <c r="D33" s="119"/>
      <c r="E33" s="31" t="s">
        <v>188</v>
      </c>
      <c r="F33" s="31" t="s">
        <v>189</v>
      </c>
      <c r="G33" s="4"/>
      <c r="H33" s="17"/>
    </row>
    <row r="34" spans="1:8" ht="57" customHeight="1" x14ac:dyDescent="0.25">
      <c r="A34" s="32" t="s">
        <v>190</v>
      </c>
      <c r="B34" s="28" t="s">
        <v>183</v>
      </c>
      <c r="C34" s="28" t="s">
        <v>184</v>
      </c>
      <c r="D34" s="119"/>
      <c r="E34" s="31" t="s">
        <v>188</v>
      </c>
      <c r="F34" s="31" t="s">
        <v>191</v>
      </c>
      <c r="G34" s="4"/>
      <c r="H34" s="17"/>
    </row>
    <row r="35" spans="1:8" ht="165" x14ac:dyDescent="0.25">
      <c r="A35" s="32" t="s">
        <v>192</v>
      </c>
      <c r="B35" s="28" t="s">
        <v>193</v>
      </c>
      <c r="C35" s="28" t="s">
        <v>184</v>
      </c>
      <c r="D35" s="119">
        <v>563324</v>
      </c>
      <c r="E35" s="31" t="s">
        <v>194</v>
      </c>
      <c r="F35" s="31" t="s">
        <v>195</v>
      </c>
      <c r="G35" s="4"/>
      <c r="H35" s="17"/>
    </row>
    <row r="36" spans="1:8" ht="90" x14ac:dyDescent="0.25">
      <c r="A36" s="32" t="s">
        <v>196</v>
      </c>
      <c r="B36" s="28" t="s">
        <v>183</v>
      </c>
      <c r="C36" s="28" t="s">
        <v>184</v>
      </c>
      <c r="D36" s="119">
        <v>23641</v>
      </c>
      <c r="E36" s="31" t="s">
        <v>197</v>
      </c>
      <c r="F36" s="31" t="s">
        <v>198</v>
      </c>
      <c r="G36" s="4"/>
      <c r="H36" s="17"/>
    </row>
    <row r="37" spans="1:8" ht="105" x14ac:dyDescent="0.25">
      <c r="A37" s="32" t="s">
        <v>199</v>
      </c>
      <c r="B37" s="28" t="s">
        <v>183</v>
      </c>
      <c r="C37" s="28" t="s">
        <v>184</v>
      </c>
      <c r="D37" s="119"/>
      <c r="E37" s="31" t="s">
        <v>200</v>
      </c>
      <c r="F37" s="31" t="s">
        <v>201</v>
      </c>
      <c r="G37" s="4"/>
      <c r="H37" s="17"/>
    </row>
    <row r="38" spans="1:8" x14ac:dyDescent="0.25">
      <c r="A38" s="32" t="s">
        <v>202</v>
      </c>
      <c r="B38" s="28" t="s">
        <v>183</v>
      </c>
      <c r="C38" s="28" t="s">
        <v>184</v>
      </c>
      <c r="D38" s="119">
        <v>16045</v>
      </c>
      <c r="E38" s="31" t="s">
        <v>27</v>
      </c>
      <c r="F38" s="31" t="s">
        <v>203</v>
      </c>
      <c r="G38" s="4"/>
      <c r="H38" s="17"/>
    </row>
    <row r="39" spans="1:8" x14ac:dyDescent="0.25">
      <c r="A39" s="32" t="s">
        <v>204</v>
      </c>
      <c r="B39" s="28" t="s">
        <v>183</v>
      </c>
      <c r="C39" s="28" t="s">
        <v>184</v>
      </c>
      <c r="D39" s="119">
        <v>58132</v>
      </c>
      <c r="E39" s="31" t="s">
        <v>27</v>
      </c>
      <c r="F39" s="31" t="s">
        <v>203</v>
      </c>
      <c r="G39" s="4"/>
      <c r="H39" s="17"/>
    </row>
    <row r="40" spans="1:8" ht="75" x14ac:dyDescent="0.25">
      <c r="A40" s="32" t="s">
        <v>205</v>
      </c>
      <c r="B40" s="28" t="s">
        <v>183</v>
      </c>
      <c r="C40" s="28" t="s">
        <v>184</v>
      </c>
      <c r="D40" s="119">
        <v>53262</v>
      </c>
      <c r="E40" s="31" t="s">
        <v>27</v>
      </c>
      <c r="F40" s="31" t="s">
        <v>206</v>
      </c>
      <c r="G40" s="4"/>
      <c r="H40" s="17"/>
    </row>
    <row r="41" spans="1:8" ht="45" x14ac:dyDescent="0.25">
      <c r="A41" s="32" t="s">
        <v>207</v>
      </c>
      <c r="B41" s="28" t="s">
        <v>183</v>
      </c>
      <c r="C41" s="28" t="s">
        <v>184</v>
      </c>
      <c r="D41" s="119">
        <v>23224</v>
      </c>
      <c r="E41" s="31" t="s">
        <v>27</v>
      </c>
      <c r="F41" s="31" t="s">
        <v>208</v>
      </c>
      <c r="G41" s="4"/>
      <c r="H41" s="17"/>
    </row>
    <row r="42" spans="1:8" x14ac:dyDescent="0.25">
      <c r="A42" s="32"/>
      <c r="B42" s="28"/>
      <c r="C42" s="28"/>
      <c r="D42" s="119"/>
      <c r="E42" s="31"/>
      <c r="F42" s="31"/>
      <c r="G42" s="4"/>
      <c r="H42" s="17"/>
    </row>
    <row r="43" spans="1:8" x14ac:dyDescent="0.25">
      <c r="A43" s="32"/>
      <c r="B43" s="28"/>
      <c r="C43" s="28"/>
      <c r="D43" s="119"/>
      <c r="E43" s="31"/>
      <c r="F43" s="31"/>
      <c r="G43" s="4"/>
      <c r="H43" s="17"/>
    </row>
    <row r="44" spans="1:8" x14ac:dyDescent="0.25">
      <c r="A44" s="32"/>
      <c r="B44" s="28"/>
      <c r="C44" s="28"/>
      <c r="D44" s="119"/>
      <c r="E44" s="31"/>
      <c r="F44" s="31"/>
      <c r="G44" s="4"/>
      <c r="H44" s="17"/>
    </row>
    <row r="45" spans="1:8" x14ac:dyDescent="0.25">
      <c r="A45" s="33"/>
      <c r="B45" s="28"/>
      <c r="C45" s="28"/>
      <c r="D45" s="121"/>
      <c r="E45" s="28"/>
      <c r="F45" s="28"/>
      <c r="G45" s="4"/>
      <c r="H45" s="17"/>
    </row>
    <row r="46" spans="1:8" x14ac:dyDescent="0.25">
      <c r="A46" s="21" t="s">
        <v>9</v>
      </c>
      <c r="B46" s="2"/>
      <c r="C46" s="2"/>
      <c r="D46" s="119"/>
      <c r="E46" s="2"/>
      <c r="F46" s="2"/>
      <c r="G46" s="4"/>
      <c r="H46" s="17"/>
    </row>
    <row r="47" spans="1:8" x14ac:dyDescent="0.25">
      <c r="A47" s="21" t="s">
        <v>6</v>
      </c>
      <c r="B47" s="2"/>
      <c r="C47" s="2"/>
      <c r="D47" s="120">
        <f>SUM(D32:D45)</f>
        <v>737628</v>
      </c>
      <c r="E47" s="2"/>
      <c r="F47" s="2"/>
      <c r="G47" s="4"/>
      <c r="H47" s="17"/>
    </row>
    <row r="48" spans="1:8" x14ac:dyDescent="0.25">
      <c r="A48" s="24" t="s">
        <v>164</v>
      </c>
      <c r="B48" s="2"/>
      <c r="C48" s="2"/>
      <c r="D48" s="119"/>
      <c r="E48" s="2"/>
      <c r="F48" s="2"/>
      <c r="G48" s="4"/>
      <c r="H48" s="17"/>
    </row>
    <row r="49" spans="1:8" x14ac:dyDescent="0.25">
      <c r="A49" s="18"/>
      <c r="B49" s="4"/>
      <c r="C49" s="4"/>
      <c r="D49" s="122"/>
      <c r="E49" s="4"/>
      <c r="F49" s="4"/>
      <c r="G49" s="4"/>
      <c r="H49" s="17"/>
    </row>
    <row r="50" spans="1:8" x14ac:dyDescent="0.25">
      <c r="A50" s="18" t="s">
        <v>231</v>
      </c>
      <c r="B50" s="4"/>
      <c r="C50" s="4"/>
      <c r="D50" s="122"/>
      <c r="E50" s="4"/>
      <c r="F50" s="4"/>
      <c r="G50" s="4"/>
      <c r="H50" s="17"/>
    </row>
    <row r="51" spans="1:8" ht="30" x14ac:dyDescent="0.25">
      <c r="A51" s="21" t="s">
        <v>3</v>
      </c>
      <c r="B51" s="21" t="s">
        <v>217</v>
      </c>
      <c r="C51" s="21" t="s">
        <v>1</v>
      </c>
      <c r="D51" s="22" t="s">
        <v>222</v>
      </c>
      <c r="E51" s="21" t="s">
        <v>219</v>
      </c>
      <c r="F51" s="21" t="s">
        <v>223</v>
      </c>
      <c r="G51" s="4"/>
      <c r="H51" s="17"/>
    </row>
    <row r="52" spans="1:8" x14ac:dyDescent="0.25">
      <c r="A52" s="21"/>
      <c r="B52" s="2"/>
      <c r="C52" s="2"/>
      <c r="D52" s="2"/>
      <c r="E52" s="2"/>
      <c r="F52" s="2"/>
      <c r="G52" s="4"/>
      <c r="H52" s="17"/>
    </row>
    <row r="53" spans="1:8" x14ac:dyDescent="0.25">
      <c r="A53" s="21"/>
      <c r="B53" s="2"/>
      <c r="C53" s="2"/>
      <c r="D53" s="2"/>
      <c r="E53" s="2"/>
      <c r="F53" s="2"/>
      <c r="G53" s="4"/>
      <c r="H53" s="17"/>
    </row>
    <row r="54" spans="1:8" x14ac:dyDescent="0.25">
      <c r="A54" s="21"/>
      <c r="B54" s="2"/>
      <c r="C54" s="2"/>
      <c r="D54" s="2"/>
      <c r="E54" s="2"/>
      <c r="F54" s="2"/>
      <c r="G54" s="4"/>
      <c r="H54" s="17"/>
    </row>
    <row r="55" spans="1:8" x14ac:dyDescent="0.25">
      <c r="A55" s="21"/>
      <c r="B55" s="2"/>
      <c r="C55" s="2"/>
      <c r="D55" s="2"/>
      <c r="E55" s="2"/>
      <c r="F55" s="2"/>
      <c r="G55" s="4"/>
      <c r="H55" s="17"/>
    </row>
    <row r="56" spans="1:8" x14ac:dyDescent="0.25">
      <c r="A56" s="21" t="s">
        <v>8</v>
      </c>
      <c r="B56" s="2"/>
      <c r="C56" s="2"/>
      <c r="D56" s="2"/>
      <c r="E56" s="2"/>
      <c r="F56" s="2"/>
      <c r="G56" s="4"/>
      <c r="H56" s="17"/>
    </row>
    <row r="57" spans="1:8" x14ac:dyDescent="0.25">
      <c r="A57" s="21" t="s">
        <v>5</v>
      </c>
      <c r="B57" s="2"/>
      <c r="C57" s="2"/>
      <c r="D57" s="21"/>
      <c r="E57" s="2"/>
      <c r="F57" s="2"/>
      <c r="G57" s="4"/>
      <c r="H57" s="17"/>
    </row>
    <row r="58" spans="1:8" x14ac:dyDescent="0.25">
      <c r="A58" s="24" t="s">
        <v>166</v>
      </c>
      <c r="B58" s="2"/>
      <c r="C58" s="2"/>
      <c r="D58" s="2"/>
      <c r="E58" s="2"/>
      <c r="F58" s="2"/>
      <c r="G58" s="4"/>
      <c r="H58" s="17"/>
    </row>
    <row r="59" spans="1:8" x14ac:dyDescent="0.25">
      <c r="A59" s="4"/>
      <c r="B59" s="4"/>
      <c r="C59" s="4"/>
      <c r="D59" s="4"/>
      <c r="E59" s="4"/>
      <c r="F59" s="4"/>
      <c r="G59" s="17"/>
      <c r="H59" s="17"/>
    </row>
    <row r="60" spans="1:8" x14ac:dyDescent="0.25">
      <c r="A60" s="18" t="s">
        <v>2</v>
      </c>
      <c r="B60" s="4"/>
      <c r="C60" s="4"/>
      <c r="D60" s="4"/>
      <c r="E60" s="4"/>
      <c r="F60" s="4"/>
      <c r="G60" s="17"/>
      <c r="H60" s="17"/>
    </row>
    <row r="61" spans="1:8" x14ac:dyDescent="0.25">
      <c r="A61" s="4" t="s">
        <v>224</v>
      </c>
      <c r="B61" s="4"/>
      <c r="C61" s="4"/>
      <c r="D61" s="4"/>
      <c r="E61" s="4"/>
      <c r="F61" s="4"/>
      <c r="G61" s="17"/>
      <c r="H61" s="17"/>
    </row>
    <row r="62" spans="1:8" x14ac:dyDescent="0.25">
      <c r="A62" s="4" t="s">
        <v>225</v>
      </c>
      <c r="B62" s="4"/>
      <c r="C62" s="4"/>
      <c r="D62" s="4"/>
      <c r="E62" s="4"/>
      <c r="F62" s="4"/>
      <c r="G62" s="17"/>
      <c r="H62" s="17"/>
    </row>
    <row r="63" spans="1:8" x14ac:dyDescent="0.25">
      <c r="A63" s="4" t="s">
        <v>226</v>
      </c>
      <c r="B63" s="4"/>
      <c r="C63" s="4"/>
      <c r="D63" s="4"/>
      <c r="E63" s="4"/>
      <c r="F63" s="4"/>
      <c r="G63" s="17"/>
      <c r="H63" s="17"/>
    </row>
    <row r="64" spans="1:8" x14ac:dyDescent="0.25">
      <c r="A64" s="4" t="s">
        <v>227</v>
      </c>
      <c r="B64" s="4"/>
      <c r="C64" s="4"/>
      <c r="D64" s="4"/>
      <c r="E64" s="4"/>
      <c r="F64" s="4"/>
      <c r="G64" s="17"/>
      <c r="H64" s="17"/>
    </row>
    <row r="65" spans="1:8" x14ac:dyDescent="0.25">
      <c r="A65" s="4" t="s">
        <v>228</v>
      </c>
      <c r="B65" s="4"/>
      <c r="C65" s="4"/>
      <c r="D65" s="4"/>
      <c r="E65" s="4"/>
      <c r="F65" s="4"/>
      <c r="G65" s="17"/>
      <c r="H65" s="17"/>
    </row>
    <row r="66" spans="1:8" x14ac:dyDescent="0.25">
      <c r="A66" s="4"/>
      <c r="B66" s="4"/>
      <c r="C66" s="4"/>
      <c r="D66" s="4"/>
      <c r="E66" s="4"/>
      <c r="F66" s="4"/>
      <c r="G66" s="17"/>
      <c r="H66" s="17"/>
    </row>
    <row r="68" spans="1:8" x14ac:dyDescent="0.25">
      <c r="A68" s="72" t="s">
        <v>418</v>
      </c>
    </row>
    <row r="69" spans="1:8" x14ac:dyDescent="0.25">
      <c r="A69" s="18" t="s">
        <v>232</v>
      </c>
      <c r="B69" s="4" t="s">
        <v>167</v>
      </c>
    </row>
    <row r="70" spans="1:8" x14ac:dyDescent="0.25">
      <c r="A70" s="30" t="s">
        <v>216</v>
      </c>
    </row>
    <row r="71" spans="1:8" x14ac:dyDescent="0.25">
      <c r="A71" s="18" t="s">
        <v>209</v>
      </c>
    </row>
    <row r="72" spans="1:8" x14ac:dyDescent="0.25">
      <c r="A72" s="18" t="s">
        <v>210</v>
      </c>
    </row>
    <row r="73" spans="1:8" x14ac:dyDescent="0.25">
      <c r="A73" s="18" t="s">
        <v>104</v>
      </c>
    </row>
    <row r="74" spans="1:8" x14ac:dyDescent="0.25">
      <c r="A74" s="18" t="s">
        <v>211</v>
      </c>
    </row>
    <row r="75" spans="1:8" x14ac:dyDescent="0.25">
      <c r="A75" s="18" t="s">
        <v>212</v>
      </c>
    </row>
    <row r="76" spans="1:8" x14ac:dyDescent="0.25">
      <c r="A76" s="18" t="s">
        <v>213</v>
      </c>
    </row>
    <row r="77" spans="1:8" x14ac:dyDescent="0.25">
      <c r="A77" s="4"/>
    </row>
  </sheetData>
  <mergeCells count="1">
    <mergeCell ref="A30:G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6"/>
  <sheetViews>
    <sheetView topLeftCell="A10" workbookViewId="0">
      <selection activeCell="A67" sqref="A67"/>
    </sheetView>
  </sheetViews>
  <sheetFormatPr defaultRowHeight="15" x14ac:dyDescent="0.25"/>
  <cols>
    <col min="1" max="1" width="52.7109375" customWidth="1"/>
    <col min="2" max="2" width="21.140625" customWidth="1"/>
    <col min="3" max="3" width="23.28515625" customWidth="1"/>
    <col min="4" max="4" width="13.42578125" customWidth="1"/>
    <col min="5" max="5" width="21" customWidth="1"/>
    <col min="6" max="6" width="19.42578125" customWidth="1"/>
    <col min="7" max="7" width="50" customWidth="1"/>
    <col min="8" max="8" width="42.85546875" customWidth="1"/>
  </cols>
  <sheetData>
    <row r="1" spans="1:10" x14ac:dyDescent="0.25">
      <c r="A1" s="84" t="s">
        <v>444</v>
      </c>
      <c r="B1" s="17"/>
      <c r="C1" s="17"/>
      <c r="D1" s="17"/>
      <c r="E1" s="17"/>
      <c r="F1" s="17"/>
      <c r="G1" s="17"/>
      <c r="H1" s="17"/>
      <c r="I1" s="17"/>
      <c r="J1" s="17"/>
    </row>
    <row r="2" spans="1:10" x14ac:dyDescent="0.25">
      <c r="A2" s="18"/>
      <c r="B2" s="17"/>
      <c r="C2" s="17"/>
      <c r="D2" s="17"/>
      <c r="E2" s="17"/>
      <c r="F2" s="17"/>
      <c r="G2" s="17"/>
      <c r="H2" s="17"/>
      <c r="I2" s="17"/>
      <c r="J2" s="17"/>
    </row>
    <row r="3" spans="1:10" ht="15.75" x14ac:dyDescent="0.25">
      <c r="A3" s="19" t="s">
        <v>107</v>
      </c>
      <c r="B3" s="20"/>
      <c r="C3" s="20"/>
      <c r="D3" s="20"/>
      <c r="E3" s="20"/>
      <c r="F3" s="20"/>
      <c r="G3" s="20"/>
      <c r="H3" s="20"/>
      <c r="I3" s="20"/>
      <c r="J3" s="20"/>
    </row>
    <row r="4" spans="1:10" ht="45" x14ac:dyDescent="0.25">
      <c r="A4" s="21" t="s">
        <v>0</v>
      </c>
      <c r="B4" s="21" t="s">
        <v>13</v>
      </c>
      <c r="C4" s="21" t="s">
        <v>1</v>
      </c>
      <c r="D4" s="22" t="s">
        <v>108</v>
      </c>
      <c r="E4" s="22" t="s">
        <v>270</v>
      </c>
      <c r="F4" s="21" t="s">
        <v>12</v>
      </c>
      <c r="G4" s="26" t="s">
        <v>10</v>
      </c>
      <c r="H4" s="21" t="s">
        <v>14</v>
      </c>
      <c r="I4" s="17"/>
      <c r="J4" s="17"/>
    </row>
    <row r="5" spans="1:10" ht="45" x14ac:dyDescent="0.25">
      <c r="A5" s="54" t="s">
        <v>271</v>
      </c>
      <c r="B5" s="23" t="s">
        <v>25</v>
      </c>
      <c r="C5" s="16" t="s">
        <v>272</v>
      </c>
      <c r="D5" s="123">
        <v>9809.34</v>
      </c>
      <c r="E5" s="123">
        <v>41692.22</v>
      </c>
      <c r="F5" s="6" t="s">
        <v>273</v>
      </c>
      <c r="G5" s="23" t="s">
        <v>274</v>
      </c>
      <c r="H5" s="23" t="s">
        <v>37</v>
      </c>
      <c r="I5" s="17"/>
      <c r="J5" s="17"/>
    </row>
    <row r="6" spans="1:10" ht="45" x14ac:dyDescent="0.25">
      <c r="A6" s="54" t="s">
        <v>275</v>
      </c>
      <c r="B6" s="23" t="s">
        <v>25</v>
      </c>
      <c r="C6" s="16" t="s">
        <v>272</v>
      </c>
      <c r="D6" s="119">
        <v>0</v>
      </c>
      <c r="E6" s="123">
        <v>8781.74</v>
      </c>
      <c r="F6" s="6" t="s">
        <v>273</v>
      </c>
      <c r="G6" s="23" t="s">
        <v>274</v>
      </c>
      <c r="H6" s="23"/>
      <c r="I6" s="17"/>
      <c r="J6" s="17"/>
    </row>
    <row r="7" spans="1:10" ht="45" x14ac:dyDescent="0.25">
      <c r="A7" s="54" t="s">
        <v>276</v>
      </c>
      <c r="B7" s="23" t="s">
        <v>25</v>
      </c>
      <c r="C7" s="16" t="s">
        <v>272</v>
      </c>
      <c r="D7" s="123">
        <v>495.83</v>
      </c>
      <c r="E7" s="124">
        <v>705.27</v>
      </c>
      <c r="F7" s="6" t="s">
        <v>273</v>
      </c>
      <c r="G7" s="23" t="s">
        <v>274</v>
      </c>
      <c r="H7" s="23" t="s">
        <v>37</v>
      </c>
      <c r="I7" s="17"/>
      <c r="J7" s="17"/>
    </row>
    <row r="8" spans="1:10" ht="45" x14ac:dyDescent="0.25">
      <c r="A8" s="54" t="s">
        <v>277</v>
      </c>
      <c r="B8" s="23" t="s">
        <v>25</v>
      </c>
      <c r="C8" s="16" t="s">
        <v>272</v>
      </c>
      <c r="D8" s="123">
        <v>1819</v>
      </c>
      <c r="E8" s="124">
        <v>3134</v>
      </c>
      <c r="F8" s="6" t="s">
        <v>273</v>
      </c>
      <c r="G8" s="23" t="s">
        <v>274</v>
      </c>
      <c r="H8" s="23" t="s">
        <v>37</v>
      </c>
      <c r="I8" s="17"/>
      <c r="J8" s="17"/>
    </row>
    <row r="9" spans="1:10" ht="45" x14ac:dyDescent="0.25">
      <c r="A9" s="54" t="s">
        <v>278</v>
      </c>
      <c r="B9" s="23" t="s">
        <v>25</v>
      </c>
      <c r="C9" s="16" t="s">
        <v>272</v>
      </c>
      <c r="D9" s="123">
        <v>0</v>
      </c>
      <c r="E9" s="124">
        <v>3085</v>
      </c>
      <c r="F9" s="55" t="s">
        <v>279</v>
      </c>
      <c r="G9" s="23" t="s">
        <v>260</v>
      </c>
      <c r="H9" s="23"/>
      <c r="I9" s="17"/>
      <c r="J9" s="17"/>
    </row>
    <row r="10" spans="1:10" ht="45" x14ac:dyDescent="0.25">
      <c r="A10" s="54" t="s">
        <v>280</v>
      </c>
      <c r="B10" s="23" t="s">
        <v>25</v>
      </c>
      <c r="C10" s="16" t="s">
        <v>272</v>
      </c>
      <c r="D10" s="123">
        <v>25647</v>
      </c>
      <c r="E10" s="124">
        <v>42000</v>
      </c>
      <c r="F10" s="55" t="s">
        <v>279</v>
      </c>
      <c r="G10" s="23" t="s">
        <v>260</v>
      </c>
      <c r="H10" s="23" t="s">
        <v>37</v>
      </c>
      <c r="I10" s="17"/>
      <c r="J10" s="17"/>
    </row>
    <row r="11" spans="1:10" ht="45" x14ac:dyDescent="0.25">
      <c r="A11" s="54" t="s">
        <v>281</v>
      </c>
      <c r="B11" s="23" t="s">
        <v>25</v>
      </c>
      <c r="C11" s="16" t="s">
        <v>272</v>
      </c>
      <c r="D11" s="123">
        <v>0</v>
      </c>
      <c r="E11" s="124">
        <v>1280</v>
      </c>
      <c r="F11" s="55" t="s">
        <v>279</v>
      </c>
      <c r="G11" s="23" t="s">
        <v>260</v>
      </c>
      <c r="H11" s="23"/>
      <c r="I11" s="17"/>
      <c r="J11" s="17"/>
    </row>
    <row r="12" spans="1:10" ht="45" x14ac:dyDescent="0.25">
      <c r="A12" s="54" t="s">
        <v>282</v>
      </c>
      <c r="B12" s="23" t="s">
        <v>25</v>
      </c>
      <c r="C12" s="16" t="s">
        <v>272</v>
      </c>
      <c r="D12" s="123">
        <v>748.4</v>
      </c>
      <c r="E12" s="124">
        <v>4217</v>
      </c>
      <c r="F12" s="55" t="s">
        <v>279</v>
      </c>
      <c r="G12" s="23" t="s">
        <v>260</v>
      </c>
      <c r="H12" s="23" t="s">
        <v>37</v>
      </c>
      <c r="I12" s="17"/>
      <c r="J12" s="17"/>
    </row>
    <row r="13" spans="1:10" ht="45" x14ac:dyDescent="0.25">
      <c r="A13" s="54" t="s">
        <v>283</v>
      </c>
      <c r="B13" s="23" t="s">
        <v>25</v>
      </c>
      <c r="C13" s="16" t="s">
        <v>272</v>
      </c>
      <c r="D13" s="123">
        <v>14300</v>
      </c>
      <c r="E13" s="124">
        <v>22256.5</v>
      </c>
      <c r="F13" s="6" t="s">
        <v>273</v>
      </c>
      <c r="G13" s="23" t="s">
        <v>284</v>
      </c>
      <c r="H13" s="23" t="s">
        <v>37</v>
      </c>
      <c r="I13" s="17"/>
      <c r="J13" s="17"/>
    </row>
    <row r="14" spans="1:10" ht="45" x14ac:dyDescent="0.25">
      <c r="A14" s="54" t="s">
        <v>285</v>
      </c>
      <c r="B14" s="23" t="s">
        <v>25</v>
      </c>
      <c r="C14" s="16" t="s">
        <v>272</v>
      </c>
      <c r="D14" s="123">
        <v>36040</v>
      </c>
      <c r="E14" s="124">
        <v>0</v>
      </c>
      <c r="F14" s="55" t="s">
        <v>279</v>
      </c>
      <c r="G14" s="23" t="s">
        <v>260</v>
      </c>
      <c r="H14" s="23" t="s">
        <v>37</v>
      </c>
      <c r="I14" s="17"/>
      <c r="J14" s="17"/>
    </row>
    <row r="15" spans="1:10" ht="45" x14ac:dyDescent="0.25">
      <c r="A15" s="54" t="s">
        <v>286</v>
      </c>
      <c r="B15" s="23" t="s">
        <v>25</v>
      </c>
      <c r="C15" s="16" t="s">
        <v>272</v>
      </c>
      <c r="D15" s="123">
        <v>370.18</v>
      </c>
      <c r="E15" s="124">
        <v>17819.28</v>
      </c>
      <c r="F15" s="6" t="s">
        <v>273</v>
      </c>
      <c r="G15" s="23" t="s">
        <v>284</v>
      </c>
      <c r="H15" s="23" t="s">
        <v>37</v>
      </c>
      <c r="I15" s="17"/>
      <c r="J15" s="17"/>
    </row>
    <row r="16" spans="1:10" ht="45" x14ac:dyDescent="0.25">
      <c r="A16" s="54" t="s">
        <v>287</v>
      </c>
      <c r="B16" s="23" t="s">
        <v>25</v>
      </c>
      <c r="C16" s="16" t="s">
        <v>272</v>
      </c>
      <c r="D16" s="123">
        <v>7939.1</v>
      </c>
      <c r="E16" s="124">
        <v>14260</v>
      </c>
      <c r="F16" s="6" t="s">
        <v>273</v>
      </c>
      <c r="G16" s="23" t="s">
        <v>87</v>
      </c>
      <c r="H16" s="23" t="s">
        <v>37</v>
      </c>
      <c r="I16" s="17"/>
      <c r="J16" s="17"/>
    </row>
    <row r="17" spans="1:10" ht="45" x14ac:dyDescent="0.25">
      <c r="A17" s="54" t="s">
        <v>288</v>
      </c>
      <c r="B17" s="23" t="s">
        <v>25</v>
      </c>
      <c r="C17" s="16" t="s">
        <v>272</v>
      </c>
      <c r="D17" s="123">
        <v>3322</v>
      </c>
      <c r="E17" s="124">
        <v>18199</v>
      </c>
      <c r="F17" s="6" t="s">
        <v>273</v>
      </c>
      <c r="G17" s="23" t="s">
        <v>87</v>
      </c>
      <c r="H17" s="23" t="s">
        <v>37</v>
      </c>
      <c r="I17" s="17"/>
      <c r="J17" s="17"/>
    </row>
    <row r="18" spans="1:10" ht="45" x14ac:dyDescent="0.25">
      <c r="A18" s="54" t="s">
        <v>289</v>
      </c>
      <c r="B18" s="23" t="s">
        <v>25</v>
      </c>
      <c r="C18" s="16" t="s">
        <v>272</v>
      </c>
      <c r="D18" s="123">
        <v>210</v>
      </c>
      <c r="E18" s="124">
        <v>2016.7</v>
      </c>
      <c r="F18" s="6" t="s">
        <v>273</v>
      </c>
      <c r="G18" s="23" t="s">
        <v>87</v>
      </c>
      <c r="H18" s="23" t="s">
        <v>37</v>
      </c>
      <c r="I18" s="17"/>
      <c r="J18" s="17"/>
    </row>
    <row r="19" spans="1:10" x14ac:dyDescent="0.25">
      <c r="A19" s="54" t="s">
        <v>290</v>
      </c>
      <c r="B19" s="23" t="s">
        <v>291</v>
      </c>
      <c r="C19" s="16" t="s">
        <v>292</v>
      </c>
      <c r="D19" s="123">
        <v>0</v>
      </c>
      <c r="E19" s="124">
        <v>200000</v>
      </c>
      <c r="F19" s="6" t="s">
        <v>273</v>
      </c>
      <c r="G19" s="23" t="s">
        <v>293</v>
      </c>
      <c r="H19" s="23" t="s">
        <v>37</v>
      </c>
      <c r="I19" s="17"/>
      <c r="J19" s="17"/>
    </row>
    <row r="20" spans="1:10" x14ac:dyDescent="0.25">
      <c r="A20" s="56" t="s">
        <v>294</v>
      </c>
      <c r="B20" s="23"/>
      <c r="C20" s="16"/>
      <c r="D20" s="57"/>
      <c r="E20" s="57"/>
      <c r="F20" s="23"/>
      <c r="G20" s="23"/>
      <c r="H20" s="23"/>
      <c r="I20" s="17"/>
      <c r="J20" s="17"/>
    </row>
    <row r="21" spans="1:10" x14ac:dyDescent="0.25">
      <c r="A21" s="14" t="s">
        <v>295</v>
      </c>
      <c r="B21" s="21"/>
      <c r="C21" s="21"/>
      <c r="D21" s="21"/>
      <c r="E21" s="21"/>
      <c r="F21" s="21"/>
      <c r="G21" s="21"/>
      <c r="H21" s="21"/>
      <c r="I21" s="18"/>
      <c r="J21" s="18"/>
    </row>
    <row r="22" spans="1:10" x14ac:dyDescent="0.25">
      <c r="A22" s="14" t="s">
        <v>296</v>
      </c>
      <c r="B22" s="21"/>
      <c r="C22" s="21"/>
      <c r="D22" s="21"/>
      <c r="E22" s="21"/>
      <c r="F22" s="21"/>
      <c r="G22" s="21"/>
      <c r="H22" s="21"/>
      <c r="I22" s="18"/>
      <c r="J22" s="18"/>
    </row>
    <row r="23" spans="1:10" x14ac:dyDescent="0.25">
      <c r="A23" s="17"/>
      <c r="B23" s="17"/>
      <c r="C23" s="17"/>
      <c r="D23" s="17"/>
      <c r="E23" s="17"/>
      <c r="F23" s="17"/>
      <c r="G23" s="17"/>
      <c r="H23" s="17"/>
      <c r="I23" s="17"/>
      <c r="J23" s="17"/>
    </row>
    <row r="24" spans="1:10" ht="15.75" x14ac:dyDescent="0.25">
      <c r="A24" s="19" t="s">
        <v>131</v>
      </c>
      <c r="B24" s="17"/>
      <c r="C24" s="17"/>
      <c r="D24" s="17"/>
      <c r="E24" s="17"/>
      <c r="F24" s="17"/>
      <c r="G24" s="17"/>
      <c r="H24" s="17"/>
      <c r="I24" s="17"/>
      <c r="J24" s="17"/>
    </row>
    <row r="25" spans="1:10" ht="30" x14ac:dyDescent="0.25">
      <c r="A25" s="21" t="s">
        <v>0</v>
      </c>
      <c r="B25" s="21" t="s">
        <v>15</v>
      </c>
      <c r="C25" s="21" t="s">
        <v>1</v>
      </c>
      <c r="D25" s="22" t="s">
        <v>108</v>
      </c>
      <c r="E25" s="22" t="s">
        <v>297</v>
      </c>
      <c r="F25" s="21" t="s">
        <v>16</v>
      </c>
      <c r="G25" s="26" t="s">
        <v>11</v>
      </c>
      <c r="H25" s="21" t="s">
        <v>14</v>
      </c>
      <c r="I25" s="17"/>
      <c r="J25" s="17"/>
    </row>
    <row r="26" spans="1:10" ht="63" customHeight="1" x14ac:dyDescent="0.25">
      <c r="A26" s="58" t="s">
        <v>298</v>
      </c>
      <c r="B26" s="59" t="s">
        <v>25</v>
      </c>
      <c r="C26" s="16" t="s">
        <v>272</v>
      </c>
      <c r="D26" s="60"/>
      <c r="E26" s="60"/>
      <c r="F26" s="59" t="s">
        <v>299</v>
      </c>
      <c r="G26" s="58" t="s">
        <v>87</v>
      </c>
      <c r="H26" s="59" t="s">
        <v>37</v>
      </c>
      <c r="I26" s="17"/>
      <c r="J26" s="17"/>
    </row>
    <row r="27" spans="1:10" ht="57.75" customHeight="1" x14ac:dyDescent="0.25">
      <c r="A27" s="58" t="s">
        <v>300</v>
      </c>
      <c r="B27" s="59" t="s">
        <v>25</v>
      </c>
      <c r="C27" s="16" t="s">
        <v>272</v>
      </c>
      <c r="D27" s="60"/>
      <c r="E27" s="60"/>
      <c r="F27" s="59" t="s">
        <v>299</v>
      </c>
      <c r="G27" s="58" t="s">
        <v>87</v>
      </c>
      <c r="H27" s="59" t="s">
        <v>37</v>
      </c>
      <c r="I27" s="17"/>
      <c r="J27" s="17"/>
    </row>
    <row r="28" spans="1:10" ht="57" customHeight="1" x14ac:dyDescent="0.25">
      <c r="A28" s="58" t="s">
        <v>301</v>
      </c>
      <c r="B28" s="59" t="s">
        <v>25</v>
      </c>
      <c r="C28" s="16" t="s">
        <v>272</v>
      </c>
      <c r="D28" s="60"/>
      <c r="E28" s="60"/>
      <c r="F28" s="58" t="s">
        <v>302</v>
      </c>
      <c r="G28" s="58" t="s">
        <v>260</v>
      </c>
      <c r="H28" s="59" t="s">
        <v>37</v>
      </c>
      <c r="I28" s="17"/>
      <c r="J28" s="17"/>
    </row>
    <row r="29" spans="1:10" ht="55.5" customHeight="1" x14ac:dyDescent="0.25">
      <c r="A29" s="58" t="s">
        <v>303</v>
      </c>
      <c r="B29" s="59" t="s">
        <v>25</v>
      </c>
      <c r="C29" s="16" t="s">
        <v>272</v>
      </c>
      <c r="D29" s="60"/>
      <c r="E29" s="60"/>
      <c r="F29" s="58" t="s">
        <v>302</v>
      </c>
      <c r="G29" s="58" t="s">
        <v>260</v>
      </c>
      <c r="H29" s="59" t="s">
        <v>37</v>
      </c>
      <c r="I29" s="17"/>
      <c r="J29" s="17"/>
    </row>
    <row r="30" spans="1:10" ht="56.25" customHeight="1" x14ac:dyDescent="0.25">
      <c r="A30" s="58" t="s">
        <v>304</v>
      </c>
      <c r="B30" s="59" t="s">
        <v>25</v>
      </c>
      <c r="C30" s="16" t="s">
        <v>272</v>
      </c>
      <c r="D30" s="60"/>
      <c r="E30" s="60"/>
      <c r="F30" s="59" t="s">
        <v>305</v>
      </c>
      <c r="G30" s="58" t="s">
        <v>260</v>
      </c>
      <c r="H30" s="59" t="s">
        <v>37</v>
      </c>
      <c r="I30" s="17"/>
      <c r="J30" s="17"/>
    </row>
    <row r="31" spans="1:10" ht="44.25" customHeight="1" x14ac:dyDescent="0.25">
      <c r="A31" s="58" t="s">
        <v>306</v>
      </c>
      <c r="B31" s="59" t="s">
        <v>25</v>
      </c>
      <c r="C31" s="16" t="s">
        <v>272</v>
      </c>
      <c r="D31" s="60"/>
      <c r="E31" s="60"/>
      <c r="F31" s="59" t="s">
        <v>305</v>
      </c>
      <c r="G31" s="58" t="s">
        <v>260</v>
      </c>
      <c r="H31" s="59" t="s">
        <v>37</v>
      </c>
      <c r="I31" s="17"/>
      <c r="J31" s="17"/>
    </row>
    <row r="32" spans="1:10" ht="54" customHeight="1" x14ac:dyDescent="0.25">
      <c r="A32" s="58" t="s">
        <v>307</v>
      </c>
      <c r="B32" s="59" t="s">
        <v>25</v>
      </c>
      <c r="C32" s="16" t="s">
        <v>272</v>
      </c>
      <c r="D32" s="60"/>
      <c r="E32" s="60"/>
      <c r="F32" s="59" t="s">
        <v>305</v>
      </c>
      <c r="G32" s="58" t="s">
        <v>260</v>
      </c>
      <c r="H32" s="59" t="s">
        <v>37</v>
      </c>
      <c r="I32" s="17"/>
      <c r="J32" s="17"/>
    </row>
    <row r="33" spans="1:10" ht="54" customHeight="1" x14ac:dyDescent="0.25">
      <c r="A33" s="58" t="s">
        <v>308</v>
      </c>
      <c r="B33" s="59" t="s">
        <v>25</v>
      </c>
      <c r="C33" s="16" t="s">
        <v>272</v>
      </c>
      <c r="D33" s="60"/>
      <c r="E33" s="60"/>
      <c r="F33" s="59" t="s">
        <v>305</v>
      </c>
      <c r="G33" s="58" t="s">
        <v>260</v>
      </c>
      <c r="H33" s="59" t="s">
        <v>37</v>
      </c>
      <c r="I33" s="17"/>
      <c r="J33" s="17"/>
    </row>
    <row r="34" spans="1:10" x14ac:dyDescent="0.25">
      <c r="A34" s="21" t="s">
        <v>309</v>
      </c>
      <c r="B34" s="23"/>
      <c r="C34" s="23"/>
      <c r="D34" s="23"/>
      <c r="E34" s="23"/>
      <c r="F34" s="23"/>
      <c r="G34" s="23"/>
      <c r="H34" s="23"/>
      <c r="I34" s="17"/>
      <c r="J34" s="17"/>
    </row>
    <row r="35" spans="1:10" x14ac:dyDescent="0.25">
      <c r="A35" s="21" t="s">
        <v>310</v>
      </c>
      <c r="B35" s="21"/>
      <c r="C35" s="21"/>
      <c r="D35" s="21"/>
      <c r="E35" s="21"/>
      <c r="F35" s="21"/>
      <c r="G35" s="21"/>
      <c r="H35" s="21"/>
      <c r="I35" s="18"/>
      <c r="J35" s="18"/>
    </row>
    <row r="36" spans="1:10" x14ac:dyDescent="0.25">
      <c r="A36" s="21" t="s">
        <v>311</v>
      </c>
      <c r="B36" s="21"/>
      <c r="C36" s="21"/>
      <c r="D36" s="21"/>
      <c r="E36" s="21"/>
      <c r="F36" s="21"/>
      <c r="G36" s="21"/>
      <c r="H36" s="21"/>
      <c r="I36" s="18"/>
      <c r="J36" s="18"/>
    </row>
    <row r="37" spans="1:10" x14ac:dyDescent="0.25">
      <c r="A37" s="17"/>
      <c r="B37" s="17"/>
      <c r="C37" s="17"/>
      <c r="D37" s="17"/>
      <c r="E37" s="17"/>
      <c r="F37" s="17"/>
      <c r="G37" s="17"/>
      <c r="H37" s="17"/>
      <c r="I37" s="17"/>
      <c r="J37" s="17"/>
    </row>
    <row r="38" spans="1:10" x14ac:dyDescent="0.25">
      <c r="A38" s="18" t="s">
        <v>23</v>
      </c>
      <c r="B38" s="17"/>
      <c r="C38" s="17"/>
      <c r="D38" s="17"/>
      <c r="E38" s="17"/>
      <c r="F38" s="17"/>
      <c r="G38" s="17"/>
      <c r="H38" s="17"/>
      <c r="I38" s="17"/>
      <c r="J38" s="17"/>
    </row>
    <row r="39" spans="1:10" x14ac:dyDescent="0.25">
      <c r="A39" s="61" t="s">
        <v>312</v>
      </c>
      <c r="B39" s="62"/>
      <c r="C39" s="62"/>
      <c r="D39" s="17"/>
      <c r="E39" s="17"/>
      <c r="F39" s="17"/>
      <c r="G39" s="17"/>
      <c r="H39" s="17"/>
      <c r="I39" s="17"/>
      <c r="J39" s="17"/>
    </row>
    <row r="40" spans="1:10" ht="15.75" x14ac:dyDescent="0.25">
      <c r="A40" s="18" t="s">
        <v>133</v>
      </c>
      <c r="B40" s="17"/>
      <c r="C40" s="17"/>
      <c r="D40" s="17"/>
      <c r="E40" s="17"/>
      <c r="F40" s="17"/>
      <c r="G40" s="17"/>
      <c r="H40" s="17"/>
      <c r="I40" s="17"/>
      <c r="J40" s="17"/>
    </row>
    <row r="41" spans="1:10" ht="30" x14ac:dyDescent="0.25">
      <c r="A41" s="21" t="s">
        <v>3</v>
      </c>
      <c r="B41" s="21" t="s">
        <v>13</v>
      </c>
      <c r="C41" s="21" t="s">
        <v>1</v>
      </c>
      <c r="D41" s="22" t="s">
        <v>134</v>
      </c>
      <c r="E41" s="22"/>
      <c r="F41" s="21" t="s">
        <v>16</v>
      </c>
      <c r="G41" s="21" t="s">
        <v>17</v>
      </c>
      <c r="H41" s="17"/>
      <c r="I41" s="17"/>
      <c r="J41" s="17"/>
    </row>
    <row r="42" spans="1:10" x14ac:dyDescent="0.25">
      <c r="A42" s="21"/>
      <c r="B42" s="23"/>
      <c r="C42" s="23"/>
      <c r="D42" s="23"/>
      <c r="E42" s="23"/>
      <c r="F42" s="23"/>
      <c r="G42" s="23"/>
      <c r="H42" s="17"/>
      <c r="I42" s="17"/>
      <c r="J42" s="17"/>
    </row>
    <row r="43" spans="1:10" x14ac:dyDescent="0.25">
      <c r="A43" s="21"/>
      <c r="B43" s="23"/>
      <c r="C43" s="23"/>
      <c r="D43" s="23"/>
      <c r="E43" s="23"/>
      <c r="F43" s="23"/>
      <c r="G43" s="23"/>
      <c r="H43" s="17"/>
      <c r="I43" s="17"/>
      <c r="J43" s="17"/>
    </row>
    <row r="44" spans="1:10" x14ac:dyDescent="0.25">
      <c r="A44" s="21"/>
      <c r="B44" s="23"/>
      <c r="C44" s="23"/>
      <c r="D44" s="23"/>
      <c r="E44" s="23"/>
      <c r="F44" s="23"/>
      <c r="G44" s="23"/>
      <c r="H44" s="17"/>
      <c r="I44" s="17"/>
      <c r="J44" s="17"/>
    </row>
    <row r="45" spans="1:10" x14ac:dyDescent="0.25">
      <c r="A45" s="21"/>
      <c r="B45" s="23"/>
      <c r="C45" s="23"/>
      <c r="D45" s="23"/>
      <c r="E45" s="23"/>
      <c r="F45" s="23"/>
      <c r="G45" s="23"/>
      <c r="H45" s="17"/>
      <c r="I45" s="17"/>
      <c r="J45" s="17"/>
    </row>
    <row r="46" spans="1:10" x14ac:dyDescent="0.25">
      <c r="A46" s="21" t="s">
        <v>9</v>
      </c>
      <c r="B46" s="23"/>
      <c r="C46" s="23"/>
      <c r="D46" s="23"/>
      <c r="E46" s="23"/>
      <c r="F46" s="23"/>
      <c r="G46" s="23"/>
      <c r="H46" s="17"/>
      <c r="I46" s="17"/>
      <c r="J46" s="17"/>
    </row>
    <row r="47" spans="1:10" x14ac:dyDescent="0.25">
      <c r="A47" s="21" t="s">
        <v>6</v>
      </c>
      <c r="B47" s="23"/>
      <c r="C47" s="23"/>
      <c r="D47" s="21"/>
      <c r="E47" s="21"/>
      <c r="F47" s="23"/>
      <c r="G47" s="23"/>
      <c r="H47" s="17"/>
      <c r="I47" s="17"/>
      <c r="J47" s="17"/>
    </row>
    <row r="48" spans="1:10" x14ac:dyDescent="0.25">
      <c r="A48" s="24" t="s">
        <v>164</v>
      </c>
      <c r="B48" s="23"/>
      <c r="C48" s="23"/>
      <c r="D48" s="23"/>
      <c r="E48" s="23"/>
      <c r="F48" s="23"/>
      <c r="G48" s="23"/>
      <c r="H48" s="17"/>
      <c r="I48" s="17"/>
      <c r="J48" s="17"/>
    </row>
    <row r="49" spans="1:10" x14ac:dyDescent="0.25">
      <c r="A49" s="18"/>
      <c r="B49" s="17"/>
      <c r="C49" s="17"/>
      <c r="D49" s="17"/>
      <c r="E49" s="17"/>
      <c r="F49" s="17"/>
      <c r="G49" s="17"/>
      <c r="H49" s="17"/>
      <c r="I49" s="17"/>
      <c r="J49" s="17"/>
    </row>
    <row r="50" spans="1:10" ht="15.75" x14ac:dyDescent="0.25">
      <c r="A50" s="18" t="s">
        <v>165</v>
      </c>
      <c r="B50" s="17"/>
      <c r="C50" s="17"/>
      <c r="D50" s="17"/>
      <c r="E50" s="17"/>
      <c r="F50" s="17"/>
      <c r="G50" s="17"/>
      <c r="H50" s="17"/>
      <c r="I50" s="17"/>
      <c r="J50" s="17"/>
    </row>
    <row r="51" spans="1:10" ht="30" x14ac:dyDescent="0.25">
      <c r="A51" s="21" t="s">
        <v>3</v>
      </c>
      <c r="B51" s="21" t="s">
        <v>13</v>
      </c>
      <c r="C51" s="21" t="s">
        <v>1</v>
      </c>
      <c r="D51" s="22" t="s">
        <v>134</v>
      </c>
      <c r="E51" s="22"/>
      <c r="F51" s="21" t="s">
        <v>12</v>
      </c>
      <c r="G51" s="21" t="s">
        <v>17</v>
      </c>
      <c r="H51" s="17"/>
      <c r="I51" s="17"/>
      <c r="J51" s="17"/>
    </row>
    <row r="52" spans="1:10" x14ac:dyDescent="0.25">
      <c r="A52" s="59" t="s">
        <v>313</v>
      </c>
      <c r="B52" s="23" t="s">
        <v>25</v>
      </c>
      <c r="C52" s="23" t="s">
        <v>314</v>
      </c>
      <c r="D52" s="63">
        <v>500000</v>
      </c>
      <c r="E52" s="23"/>
      <c r="F52" s="16" t="s">
        <v>27</v>
      </c>
      <c r="G52" s="23" t="s">
        <v>70</v>
      </c>
      <c r="H52" s="17"/>
      <c r="I52" s="17"/>
      <c r="J52" s="17"/>
    </row>
    <row r="53" spans="1:10" x14ac:dyDescent="0.25">
      <c r="A53" s="59" t="s">
        <v>315</v>
      </c>
      <c r="B53" s="23" t="s">
        <v>25</v>
      </c>
      <c r="C53" s="23" t="s">
        <v>314</v>
      </c>
      <c r="D53" s="23">
        <v>70000</v>
      </c>
      <c r="E53" s="21"/>
      <c r="F53" s="16" t="s">
        <v>316</v>
      </c>
      <c r="G53" s="23" t="s">
        <v>317</v>
      </c>
      <c r="H53" s="17"/>
      <c r="I53" s="17"/>
      <c r="J53" s="17"/>
    </row>
    <row r="54" spans="1:10" ht="30" x14ac:dyDescent="0.25">
      <c r="A54" s="23" t="s">
        <v>318</v>
      </c>
      <c r="B54" s="23" t="s">
        <v>314</v>
      </c>
      <c r="C54" s="23" t="s">
        <v>314</v>
      </c>
      <c r="D54" s="63">
        <v>21000</v>
      </c>
      <c r="E54" s="17"/>
      <c r="F54" s="16" t="s">
        <v>319</v>
      </c>
      <c r="G54" s="23" t="s">
        <v>70</v>
      </c>
      <c r="H54" s="17"/>
      <c r="I54" s="17"/>
      <c r="J54" s="17"/>
    </row>
    <row r="55" spans="1:10" x14ac:dyDescent="0.25">
      <c r="A55" s="21"/>
      <c r="B55" s="23"/>
      <c r="C55" s="23"/>
      <c r="D55" s="23"/>
      <c r="E55" s="23"/>
      <c r="F55" s="23"/>
      <c r="G55" s="23"/>
      <c r="H55" s="17"/>
      <c r="I55" s="17"/>
      <c r="J55" s="17"/>
    </row>
    <row r="56" spans="1:10" x14ac:dyDescent="0.25">
      <c r="A56" s="21" t="s">
        <v>320</v>
      </c>
      <c r="B56" s="23"/>
      <c r="C56" s="23"/>
      <c r="D56" s="23"/>
      <c r="E56" s="23"/>
      <c r="F56" s="23"/>
      <c r="G56" s="23"/>
      <c r="H56" s="17"/>
      <c r="I56" s="17"/>
      <c r="J56" s="17"/>
    </row>
    <row r="57" spans="1:10" x14ac:dyDescent="0.25">
      <c r="A57" s="21" t="s">
        <v>321</v>
      </c>
      <c r="B57" s="23"/>
      <c r="C57" s="23"/>
      <c r="D57" s="21"/>
      <c r="E57" s="21"/>
      <c r="F57" s="23"/>
      <c r="G57" s="23"/>
      <c r="H57" s="17"/>
      <c r="I57" s="17"/>
      <c r="J57" s="17"/>
    </row>
    <row r="58" spans="1:10" x14ac:dyDescent="0.25">
      <c r="A58" s="24" t="s">
        <v>166</v>
      </c>
      <c r="B58" s="23"/>
      <c r="C58" s="23"/>
      <c r="D58" s="23"/>
      <c r="E58" s="23"/>
      <c r="F58" s="23"/>
      <c r="G58" s="23"/>
      <c r="H58" s="17"/>
      <c r="I58" s="17"/>
      <c r="J58" s="17"/>
    </row>
    <row r="59" spans="1:10" x14ac:dyDescent="0.25">
      <c r="A59" s="17"/>
      <c r="B59" s="17"/>
      <c r="C59" s="17"/>
      <c r="D59" s="17"/>
      <c r="E59" s="17"/>
      <c r="F59" s="17"/>
      <c r="G59" s="17"/>
      <c r="H59" s="17"/>
      <c r="I59" s="17"/>
      <c r="J59" s="17"/>
    </row>
    <row r="60" spans="1:10" x14ac:dyDescent="0.25">
      <c r="A60" s="18" t="s">
        <v>2</v>
      </c>
      <c r="B60" s="17"/>
      <c r="C60" s="17"/>
      <c r="D60" s="17"/>
      <c r="E60" s="17"/>
      <c r="F60" s="17"/>
      <c r="G60" s="17"/>
      <c r="H60" s="17"/>
      <c r="I60" s="17"/>
      <c r="J60" s="17"/>
    </row>
    <row r="61" spans="1:10" x14ac:dyDescent="0.25">
      <c r="A61" s="17" t="s">
        <v>18</v>
      </c>
      <c r="B61" s="17"/>
      <c r="C61" s="17"/>
      <c r="D61" s="17"/>
      <c r="E61" s="17"/>
      <c r="F61" s="17"/>
      <c r="G61" s="17"/>
      <c r="H61" s="17"/>
      <c r="I61" s="17"/>
      <c r="J61" s="17"/>
    </row>
    <row r="62" spans="1:10" x14ac:dyDescent="0.25">
      <c r="A62" s="17" t="s">
        <v>19</v>
      </c>
      <c r="B62" s="17"/>
      <c r="C62" s="17"/>
      <c r="D62" s="17"/>
      <c r="E62" s="17"/>
      <c r="F62" s="17"/>
      <c r="G62" s="17"/>
      <c r="H62" s="17"/>
      <c r="I62" s="17"/>
      <c r="J62" s="17"/>
    </row>
    <row r="63" spans="1:10" x14ac:dyDescent="0.25">
      <c r="A63" s="17" t="s">
        <v>20</v>
      </c>
      <c r="B63" s="17"/>
      <c r="C63" s="17"/>
      <c r="D63" s="17"/>
      <c r="E63" s="17"/>
      <c r="F63" s="17"/>
      <c r="G63" s="17"/>
      <c r="H63" s="17"/>
      <c r="I63" s="17"/>
      <c r="J63" s="17"/>
    </row>
    <row r="64" spans="1:10" x14ac:dyDescent="0.25">
      <c r="A64" s="17" t="s">
        <v>21</v>
      </c>
      <c r="B64" s="17"/>
      <c r="C64" s="17"/>
      <c r="D64" s="17"/>
      <c r="E64" s="17"/>
      <c r="F64" s="17"/>
      <c r="G64" s="17"/>
      <c r="H64" s="17"/>
      <c r="I64" s="17"/>
      <c r="J64" s="17"/>
    </row>
    <row r="65" spans="1:10" x14ac:dyDescent="0.25">
      <c r="A65" s="17" t="s">
        <v>22</v>
      </c>
      <c r="B65" s="17"/>
      <c r="C65" s="17"/>
      <c r="D65" s="17"/>
      <c r="E65" s="17"/>
      <c r="F65" s="17"/>
      <c r="G65" s="17"/>
      <c r="H65" s="17"/>
      <c r="I65" s="17"/>
      <c r="J65" s="17"/>
    </row>
    <row r="66" spans="1:10" x14ac:dyDescent="0.25">
      <c r="A66" s="17"/>
      <c r="B66" s="17"/>
      <c r="C66" s="17"/>
      <c r="D66" s="17"/>
      <c r="E66" s="17"/>
      <c r="F66" s="17"/>
      <c r="G66" s="17"/>
      <c r="H66" s="17"/>
      <c r="I66" s="17"/>
      <c r="J66" s="17"/>
    </row>
    <row r="67" spans="1:10" x14ac:dyDescent="0.25">
      <c r="A67" s="72" t="s">
        <v>418</v>
      </c>
    </row>
    <row r="68" spans="1:10" x14ac:dyDescent="0.25">
      <c r="A68" s="145" t="s">
        <v>263</v>
      </c>
      <c r="B68" s="146"/>
      <c r="C68" s="146"/>
      <c r="D68" s="146"/>
      <c r="E68" s="146"/>
      <c r="F68" s="146"/>
    </row>
    <row r="69" spans="1:10" x14ac:dyDescent="0.25">
      <c r="A69" s="147" t="s">
        <v>264</v>
      </c>
      <c r="B69" s="148"/>
      <c r="C69" s="148"/>
      <c r="D69" s="148"/>
      <c r="E69" s="148"/>
      <c r="F69" s="148"/>
    </row>
    <row r="70" spans="1:10" x14ac:dyDescent="0.25">
      <c r="A70" s="149" t="s">
        <v>265</v>
      </c>
      <c r="B70" s="148"/>
      <c r="C70" s="148"/>
      <c r="D70" s="148"/>
      <c r="E70" s="148"/>
      <c r="F70" s="148"/>
    </row>
    <row r="71" spans="1:10" x14ac:dyDescent="0.25">
      <c r="A71" s="145" t="s">
        <v>266</v>
      </c>
      <c r="B71" s="146"/>
      <c r="C71" s="146"/>
      <c r="D71" s="146"/>
      <c r="E71" s="146"/>
      <c r="F71" s="146"/>
    </row>
    <row r="72" spans="1:10" x14ac:dyDescent="0.25">
      <c r="A72" s="150" t="s">
        <v>267</v>
      </c>
      <c r="B72" s="151"/>
      <c r="C72" s="151"/>
      <c r="D72" s="151"/>
      <c r="E72" s="151"/>
      <c r="F72" s="151"/>
    </row>
    <row r="73" spans="1:10" x14ac:dyDescent="0.25">
      <c r="A73" s="145" t="s">
        <v>268</v>
      </c>
      <c r="B73" s="146"/>
      <c r="C73" s="146"/>
      <c r="D73" s="146"/>
      <c r="E73" s="146"/>
      <c r="F73" s="146"/>
    </row>
    <row r="74" spans="1:10" x14ac:dyDescent="0.25">
      <c r="A74" s="145" t="s">
        <v>269</v>
      </c>
      <c r="B74" s="146"/>
      <c r="C74" s="146"/>
      <c r="D74" s="146"/>
      <c r="E74" s="146"/>
      <c r="F74" s="146"/>
    </row>
    <row r="75" spans="1:10" x14ac:dyDescent="0.25">
      <c r="A75" s="145" t="s">
        <v>394</v>
      </c>
      <c r="B75" s="146"/>
      <c r="C75" s="146"/>
      <c r="D75" s="146"/>
      <c r="E75" s="146"/>
      <c r="F75" s="146"/>
    </row>
    <row r="76" spans="1:10" x14ac:dyDescent="0.25">
      <c r="A76" s="17"/>
      <c r="B76" s="17"/>
      <c r="C76" s="17"/>
      <c r="D76" s="17"/>
      <c r="E76" s="17"/>
      <c r="F76" s="17"/>
    </row>
  </sheetData>
  <mergeCells count="8">
    <mergeCell ref="A75:F75"/>
    <mergeCell ref="A73:F73"/>
    <mergeCell ref="A74:F74"/>
    <mergeCell ref="A68:F68"/>
    <mergeCell ref="A69:F69"/>
    <mergeCell ref="A70:F70"/>
    <mergeCell ref="A71:F71"/>
    <mergeCell ref="A72:F72"/>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topLeftCell="A7" workbookViewId="0">
      <selection activeCell="A28" sqref="A28"/>
    </sheetView>
  </sheetViews>
  <sheetFormatPr defaultRowHeight="15" x14ac:dyDescent="0.25"/>
  <cols>
    <col min="1" max="1" width="52.7109375" customWidth="1"/>
    <col min="2" max="2" width="21.140625" customWidth="1"/>
    <col min="3" max="3" width="23.28515625" customWidth="1"/>
    <col min="4" max="4" width="13.42578125" customWidth="1"/>
    <col min="5" max="5" width="21" customWidth="1"/>
    <col min="6" max="6" width="19.42578125" customWidth="1"/>
    <col min="7" max="7" width="50" customWidth="1"/>
    <col min="8" max="8" width="42.85546875" customWidth="1"/>
  </cols>
  <sheetData>
    <row r="1" spans="1:7" x14ac:dyDescent="0.25">
      <c r="B1" s="17"/>
      <c r="C1" s="17"/>
      <c r="D1" s="17"/>
      <c r="E1" s="17"/>
      <c r="F1" s="17"/>
      <c r="G1" s="17"/>
    </row>
    <row r="2" spans="1:7" x14ac:dyDescent="0.25">
      <c r="B2" s="25"/>
      <c r="C2" s="25"/>
      <c r="D2" s="25"/>
      <c r="E2" s="25"/>
      <c r="F2" s="25"/>
      <c r="G2" s="25"/>
    </row>
    <row r="3" spans="1:7" x14ac:dyDescent="0.25">
      <c r="B3" s="17"/>
      <c r="C3" s="17"/>
      <c r="D3" s="17"/>
      <c r="E3" s="17"/>
      <c r="F3" s="17"/>
      <c r="G3" s="17"/>
    </row>
    <row r="4" spans="1:7" x14ac:dyDescent="0.25">
      <c r="B4" s="17"/>
      <c r="C4" s="17"/>
      <c r="D4" s="17"/>
      <c r="E4" s="17"/>
      <c r="F4" s="17"/>
      <c r="G4" s="17"/>
    </row>
    <row r="5" spans="1:7" x14ac:dyDescent="0.25">
      <c r="B5" s="17"/>
      <c r="C5" s="17"/>
      <c r="D5" s="17"/>
      <c r="E5" s="17"/>
      <c r="F5" s="17"/>
      <c r="G5" s="17"/>
    </row>
    <row r="6" spans="1:7" x14ac:dyDescent="0.25">
      <c r="B6" s="17"/>
      <c r="C6" s="17"/>
      <c r="D6" s="17"/>
      <c r="E6" s="17"/>
      <c r="F6" s="17"/>
      <c r="G6" s="17"/>
    </row>
    <row r="7" spans="1:7" x14ac:dyDescent="0.25">
      <c r="B7" s="17"/>
      <c r="C7" s="17"/>
      <c r="D7" s="17"/>
      <c r="E7" s="17"/>
      <c r="F7" s="17"/>
      <c r="G7" s="17"/>
    </row>
    <row r="8" spans="1:7" x14ac:dyDescent="0.25">
      <c r="B8" s="17"/>
      <c r="C8" s="17"/>
      <c r="D8" s="17"/>
      <c r="E8" s="17"/>
      <c r="F8" s="17"/>
      <c r="G8" s="17"/>
    </row>
    <row r="9" spans="1:7" x14ac:dyDescent="0.25">
      <c r="B9" s="17"/>
      <c r="C9" s="17"/>
      <c r="D9" s="17"/>
      <c r="E9" s="17"/>
      <c r="F9" s="17"/>
      <c r="G9" s="17"/>
    </row>
    <row r="10" spans="1:7" x14ac:dyDescent="0.25">
      <c r="A10" s="84" t="s">
        <v>445</v>
      </c>
      <c r="B10" s="17"/>
      <c r="C10" s="17"/>
      <c r="D10" s="17"/>
      <c r="E10" s="17"/>
      <c r="F10" s="17"/>
      <c r="G10" s="17"/>
    </row>
    <row r="11" spans="1:7" x14ac:dyDescent="0.25">
      <c r="A11" s="18"/>
      <c r="B11" s="17"/>
      <c r="C11" s="17"/>
      <c r="D11" s="17"/>
      <c r="E11" s="17"/>
      <c r="F11" s="17"/>
      <c r="G11" s="17"/>
    </row>
    <row r="12" spans="1:7" ht="15.75" x14ac:dyDescent="0.25">
      <c r="A12" s="19" t="s">
        <v>107</v>
      </c>
      <c r="B12" s="20"/>
      <c r="C12" s="20"/>
      <c r="D12" s="20"/>
      <c r="E12" s="20"/>
      <c r="F12" s="20"/>
      <c r="G12" s="20"/>
    </row>
    <row r="13" spans="1:7" ht="42.75" customHeight="1" x14ac:dyDescent="0.25">
      <c r="A13" s="21" t="s">
        <v>0</v>
      </c>
      <c r="B13" s="21" t="s">
        <v>13</v>
      </c>
      <c r="C13" s="21" t="s">
        <v>1</v>
      </c>
      <c r="D13" s="22" t="s">
        <v>108</v>
      </c>
      <c r="E13" s="21" t="s">
        <v>12</v>
      </c>
      <c r="F13" s="26" t="s">
        <v>10</v>
      </c>
      <c r="G13" s="21" t="s">
        <v>14</v>
      </c>
    </row>
    <row r="14" spans="1:7" x14ac:dyDescent="0.25">
      <c r="A14" s="16" t="s">
        <v>109</v>
      </c>
      <c r="B14" s="16" t="s">
        <v>25</v>
      </c>
      <c r="C14" s="16" t="s">
        <v>110</v>
      </c>
      <c r="D14" s="27">
        <v>35.547319999999999</v>
      </c>
      <c r="E14" s="16" t="s">
        <v>111</v>
      </c>
      <c r="F14" s="16"/>
      <c r="G14" s="16" t="s">
        <v>112</v>
      </c>
    </row>
    <row r="15" spans="1:7" ht="30" x14ac:dyDescent="0.25">
      <c r="A15" s="16" t="s">
        <v>113</v>
      </c>
      <c r="B15" s="16" t="s">
        <v>25</v>
      </c>
      <c r="C15" s="16" t="s">
        <v>114</v>
      </c>
      <c r="D15" s="27">
        <v>594.78560000000004</v>
      </c>
      <c r="E15" s="16" t="s">
        <v>111</v>
      </c>
      <c r="F15" s="16"/>
      <c r="G15" s="16" t="s">
        <v>37</v>
      </c>
    </row>
    <row r="16" spans="1:7" ht="30" x14ac:dyDescent="0.25">
      <c r="A16" s="16" t="s">
        <v>115</v>
      </c>
      <c r="B16" s="16" t="s">
        <v>25</v>
      </c>
      <c r="C16" s="16" t="s">
        <v>114</v>
      </c>
      <c r="D16" s="27">
        <v>407.16399999999999</v>
      </c>
      <c r="E16" s="16" t="s">
        <v>111</v>
      </c>
      <c r="F16" s="16"/>
      <c r="G16" s="16" t="s">
        <v>37</v>
      </c>
    </row>
    <row r="17" spans="1:7" x14ac:dyDescent="0.25">
      <c r="A17" s="16" t="s">
        <v>116</v>
      </c>
      <c r="B17" s="16" t="s">
        <v>25</v>
      </c>
      <c r="C17" s="16" t="s">
        <v>110</v>
      </c>
      <c r="D17" s="27">
        <v>357.66120000000001</v>
      </c>
      <c r="E17" s="16" t="s">
        <v>111</v>
      </c>
      <c r="F17" s="16"/>
      <c r="G17" s="16" t="s">
        <v>37</v>
      </c>
    </row>
    <row r="18" spans="1:7" ht="30" x14ac:dyDescent="0.25">
      <c r="A18" s="16" t="s">
        <v>143</v>
      </c>
      <c r="B18" s="16" t="s">
        <v>25</v>
      </c>
      <c r="C18" s="16" t="s">
        <v>118</v>
      </c>
      <c r="D18" s="27">
        <v>217834</v>
      </c>
      <c r="E18" s="16" t="s">
        <v>111</v>
      </c>
      <c r="F18" s="16"/>
      <c r="G18" s="16" t="s">
        <v>37</v>
      </c>
    </row>
    <row r="19" spans="1:7" ht="45" x14ac:dyDescent="0.25">
      <c r="A19" s="16" t="s">
        <v>117</v>
      </c>
      <c r="B19" s="16" t="s">
        <v>25</v>
      </c>
      <c r="C19" s="16" t="s">
        <v>118</v>
      </c>
      <c r="D19" s="27">
        <v>96402.62</v>
      </c>
      <c r="E19" s="16" t="s">
        <v>119</v>
      </c>
      <c r="F19" s="16"/>
      <c r="G19" s="16" t="s">
        <v>37</v>
      </c>
    </row>
    <row r="20" spans="1:7" ht="30" x14ac:dyDescent="0.25">
      <c r="A20" s="16" t="s">
        <v>120</v>
      </c>
      <c r="B20" s="16" t="s">
        <v>25</v>
      </c>
      <c r="C20" s="16" t="s">
        <v>118</v>
      </c>
      <c r="D20" s="27">
        <v>7282.241</v>
      </c>
      <c r="E20" s="16" t="s">
        <v>111</v>
      </c>
      <c r="F20" s="16"/>
      <c r="G20" s="16" t="s">
        <v>37</v>
      </c>
    </row>
    <row r="21" spans="1:7" ht="30" x14ac:dyDescent="0.25">
      <c r="A21" s="16" t="s">
        <v>121</v>
      </c>
      <c r="B21" s="16" t="s">
        <v>25</v>
      </c>
      <c r="C21" s="16" t="s">
        <v>118</v>
      </c>
      <c r="D21" s="27">
        <v>36861.71</v>
      </c>
      <c r="E21" s="16" t="s">
        <v>119</v>
      </c>
      <c r="F21" s="16"/>
      <c r="G21" s="16" t="s">
        <v>37</v>
      </c>
    </row>
    <row r="22" spans="1:7" ht="45" x14ac:dyDescent="0.25">
      <c r="A22" s="16" t="s">
        <v>122</v>
      </c>
      <c r="B22" s="16" t="s">
        <v>25</v>
      </c>
      <c r="C22" s="16" t="s">
        <v>118</v>
      </c>
      <c r="D22" s="27">
        <v>41000.9</v>
      </c>
      <c r="E22" s="16" t="s">
        <v>119</v>
      </c>
      <c r="F22" s="16"/>
      <c r="G22" s="16" t="s">
        <v>37</v>
      </c>
    </row>
    <row r="23" spans="1:7" ht="30" x14ac:dyDescent="0.25">
      <c r="A23" s="16" t="s">
        <v>123</v>
      </c>
      <c r="B23" s="16" t="s">
        <v>25</v>
      </c>
      <c r="C23" s="16" t="s">
        <v>118</v>
      </c>
      <c r="D23" s="27">
        <v>5349.5709999999999</v>
      </c>
      <c r="E23" s="16" t="s">
        <v>111</v>
      </c>
      <c r="F23" s="16"/>
      <c r="G23" s="16" t="s">
        <v>37</v>
      </c>
    </row>
    <row r="24" spans="1:7" ht="30" x14ac:dyDescent="0.25">
      <c r="A24" s="16" t="s">
        <v>124</v>
      </c>
      <c r="B24" s="16" t="s">
        <v>25</v>
      </c>
      <c r="C24" s="16" t="s">
        <v>118</v>
      </c>
      <c r="D24" s="27">
        <v>32685.97</v>
      </c>
      <c r="E24" s="16" t="s">
        <v>111</v>
      </c>
      <c r="F24" s="16"/>
      <c r="G24" s="16" t="s">
        <v>37</v>
      </c>
    </row>
    <row r="25" spans="1:7" ht="30" x14ac:dyDescent="0.25">
      <c r="A25" s="16" t="s">
        <v>125</v>
      </c>
      <c r="B25" s="16" t="s">
        <v>25</v>
      </c>
      <c r="C25" s="16" t="s">
        <v>118</v>
      </c>
      <c r="D25" s="27">
        <v>17726.71</v>
      </c>
      <c r="E25" s="16" t="s">
        <v>119</v>
      </c>
      <c r="F25" s="16"/>
      <c r="G25" s="16" t="s">
        <v>37</v>
      </c>
    </row>
    <row r="26" spans="1:7" ht="30" x14ac:dyDescent="0.25">
      <c r="A26" s="16" t="s">
        <v>126</v>
      </c>
      <c r="B26" s="16" t="s">
        <v>25</v>
      </c>
      <c r="C26" s="16" t="s">
        <v>118</v>
      </c>
      <c r="D26" s="27">
        <v>3233.66</v>
      </c>
      <c r="E26" s="16" t="s">
        <v>111</v>
      </c>
      <c r="F26" s="16"/>
      <c r="G26" s="16" t="s">
        <v>37</v>
      </c>
    </row>
    <row r="27" spans="1:7" ht="30" x14ac:dyDescent="0.25">
      <c r="A27" s="16" t="s">
        <v>127</v>
      </c>
      <c r="B27" s="16" t="s">
        <v>25</v>
      </c>
      <c r="C27" s="16" t="s">
        <v>114</v>
      </c>
      <c r="D27" s="27">
        <v>11881.58</v>
      </c>
      <c r="E27" s="16" t="s">
        <v>111</v>
      </c>
      <c r="F27" s="16"/>
      <c r="G27" s="16" t="s">
        <v>37</v>
      </c>
    </row>
    <row r="28" spans="1:7" ht="30" x14ac:dyDescent="0.25">
      <c r="A28" s="16" t="s">
        <v>162</v>
      </c>
      <c r="B28" s="16" t="s">
        <v>152</v>
      </c>
      <c r="C28" s="16" t="s">
        <v>153</v>
      </c>
      <c r="D28" s="27">
        <v>743.33169999999996</v>
      </c>
      <c r="E28" s="16" t="s">
        <v>163</v>
      </c>
      <c r="F28" s="16"/>
      <c r="G28" s="16" t="s">
        <v>37</v>
      </c>
    </row>
    <row r="29" spans="1:7" x14ac:dyDescent="0.25">
      <c r="A29" s="16"/>
      <c r="B29" s="16"/>
      <c r="C29" s="16"/>
      <c r="D29" s="27"/>
      <c r="E29" s="16"/>
      <c r="F29" s="16"/>
      <c r="G29" s="16"/>
    </row>
    <row r="30" spans="1:7" x14ac:dyDescent="0.25">
      <c r="A30" s="26" t="s">
        <v>128</v>
      </c>
      <c r="B30" s="16"/>
      <c r="C30" s="16">
        <v>15</v>
      </c>
      <c r="D30" s="16"/>
      <c r="E30" s="16"/>
      <c r="F30" s="16"/>
      <c r="G30" s="16"/>
    </row>
    <row r="31" spans="1:7" x14ac:dyDescent="0.25">
      <c r="A31" s="26" t="s">
        <v>129</v>
      </c>
      <c r="B31" s="26"/>
      <c r="C31" s="127">
        <v>430502.9</v>
      </c>
      <c r="D31" s="125"/>
      <c r="E31" s="26"/>
      <c r="F31" s="26"/>
      <c r="G31" s="26"/>
    </row>
    <row r="32" spans="1:7" x14ac:dyDescent="0.25">
      <c r="A32" s="26" t="s">
        <v>130</v>
      </c>
      <c r="B32" s="26"/>
      <c r="C32" s="126">
        <f>C31/B33</f>
        <v>0.21656872929594259</v>
      </c>
      <c r="D32" s="26"/>
      <c r="E32" s="26"/>
      <c r="F32" s="26"/>
      <c r="G32" s="26"/>
    </row>
    <row r="33" spans="1:7" ht="27" customHeight="1" x14ac:dyDescent="0.25">
      <c r="A33" s="17"/>
      <c r="B33" s="70">
        <v>1987835</v>
      </c>
      <c r="C33" s="71"/>
      <c r="D33" s="71"/>
      <c r="E33" s="9"/>
      <c r="F33" s="17"/>
      <c r="G33" s="17"/>
    </row>
    <row r="34" spans="1:7" ht="15.75" x14ac:dyDescent="0.25">
      <c r="A34" s="19" t="s">
        <v>131</v>
      </c>
      <c r="B34" s="17"/>
      <c r="C34" s="17"/>
      <c r="D34" s="17"/>
      <c r="E34" s="17"/>
      <c r="F34" s="17"/>
      <c r="G34" s="17"/>
    </row>
    <row r="35" spans="1:7" ht="30" x14ac:dyDescent="0.25">
      <c r="A35" s="21" t="s">
        <v>0</v>
      </c>
      <c r="B35" s="21" t="s">
        <v>15</v>
      </c>
      <c r="C35" s="21" t="s">
        <v>1</v>
      </c>
      <c r="D35" s="22" t="s">
        <v>108</v>
      </c>
      <c r="E35" s="21" t="s">
        <v>16</v>
      </c>
      <c r="F35" s="26" t="s">
        <v>11</v>
      </c>
      <c r="G35" s="21" t="s">
        <v>14</v>
      </c>
    </row>
    <row r="36" spans="1:7" x14ac:dyDescent="0.25">
      <c r="A36" s="23"/>
      <c r="B36" s="23"/>
      <c r="C36" s="23"/>
      <c r="D36" s="23"/>
      <c r="E36" s="23"/>
      <c r="F36" s="23"/>
      <c r="G36" s="23"/>
    </row>
    <row r="37" spans="1:7" x14ac:dyDescent="0.25">
      <c r="A37" s="23"/>
      <c r="B37" s="23"/>
      <c r="C37" s="23"/>
      <c r="D37" s="23"/>
      <c r="E37" s="23"/>
      <c r="F37" s="23"/>
      <c r="G37" s="23"/>
    </row>
    <row r="38" spans="1:7" x14ac:dyDescent="0.25">
      <c r="A38" s="23"/>
      <c r="B38" s="23"/>
      <c r="C38" s="23"/>
      <c r="D38" s="23"/>
      <c r="E38" s="23"/>
      <c r="F38" s="23"/>
      <c r="G38" s="23"/>
    </row>
    <row r="39" spans="1:7" x14ac:dyDescent="0.25">
      <c r="A39" s="21" t="s">
        <v>7</v>
      </c>
      <c r="B39" s="23"/>
      <c r="C39" s="23"/>
      <c r="D39" s="23"/>
      <c r="E39" s="23"/>
      <c r="F39" s="23"/>
      <c r="G39" s="23"/>
    </row>
    <row r="40" spans="1:7" x14ac:dyDescent="0.25">
      <c r="A40" s="21" t="s">
        <v>4</v>
      </c>
      <c r="B40" s="21"/>
      <c r="C40" s="21"/>
      <c r="D40" s="21"/>
      <c r="E40" s="21"/>
      <c r="F40" s="21"/>
      <c r="G40" s="21"/>
    </row>
    <row r="41" spans="1:7" x14ac:dyDescent="0.25">
      <c r="A41" s="21" t="s">
        <v>132</v>
      </c>
      <c r="B41" s="21"/>
      <c r="C41" s="21"/>
      <c r="D41" s="21"/>
      <c r="E41" s="21"/>
      <c r="F41" s="21"/>
      <c r="G41" s="21"/>
    </row>
    <row r="42" spans="1:7" x14ac:dyDescent="0.25">
      <c r="A42" s="17"/>
      <c r="B42" s="17"/>
      <c r="C42" s="17"/>
      <c r="D42" s="17"/>
      <c r="E42" s="17"/>
      <c r="F42" s="17"/>
      <c r="G42" s="17"/>
    </row>
    <row r="43" spans="1:7" x14ac:dyDescent="0.25">
      <c r="A43" s="18" t="s">
        <v>23</v>
      </c>
      <c r="B43" s="17"/>
      <c r="C43" s="17"/>
      <c r="D43" s="17"/>
      <c r="E43" s="17"/>
      <c r="F43" s="17"/>
      <c r="G43" s="17"/>
    </row>
    <row r="44" spans="1:7" x14ac:dyDescent="0.25">
      <c r="A44" s="18"/>
      <c r="B44" s="17"/>
      <c r="C44" s="17"/>
      <c r="D44" s="17"/>
      <c r="E44" s="17"/>
      <c r="F44" s="17"/>
      <c r="G44" s="17"/>
    </row>
    <row r="45" spans="1:7" ht="15.75" x14ac:dyDescent="0.25">
      <c r="A45" s="18" t="s">
        <v>133</v>
      </c>
      <c r="B45" s="17"/>
      <c r="C45" s="17"/>
      <c r="D45" s="17"/>
      <c r="E45" s="17"/>
      <c r="F45" s="17"/>
      <c r="G45" s="17"/>
    </row>
    <row r="46" spans="1:7" ht="30" x14ac:dyDescent="0.25">
      <c r="A46" s="21" t="s">
        <v>3</v>
      </c>
      <c r="B46" s="21" t="s">
        <v>13</v>
      </c>
      <c r="C46" s="21" t="s">
        <v>1</v>
      </c>
      <c r="D46" s="22" t="s">
        <v>134</v>
      </c>
      <c r="E46" s="21" t="s">
        <v>16</v>
      </c>
      <c r="F46" s="21" t="s">
        <v>17</v>
      </c>
      <c r="G46" s="17"/>
    </row>
    <row r="47" spans="1:7" ht="30" x14ac:dyDescent="0.25">
      <c r="A47" s="16" t="s">
        <v>384</v>
      </c>
      <c r="B47" s="16" t="s">
        <v>25</v>
      </c>
      <c r="C47" s="16" t="s">
        <v>118</v>
      </c>
      <c r="D47" s="27">
        <v>18238.41</v>
      </c>
      <c r="E47" s="16" t="s">
        <v>111</v>
      </c>
      <c r="F47" s="16" t="s">
        <v>70</v>
      </c>
      <c r="G47" s="17"/>
    </row>
    <row r="48" spans="1:7" ht="30" x14ac:dyDescent="0.25">
      <c r="A48" s="16" t="s">
        <v>385</v>
      </c>
      <c r="B48" s="16" t="s">
        <v>25</v>
      </c>
      <c r="C48" s="16" t="s">
        <v>118</v>
      </c>
      <c r="D48" s="27">
        <v>370.74369999999999</v>
      </c>
      <c r="E48" s="16" t="s">
        <v>111</v>
      </c>
      <c r="F48" s="16" t="s">
        <v>70</v>
      </c>
      <c r="G48" s="17"/>
    </row>
    <row r="49" spans="1:7" ht="30" x14ac:dyDescent="0.25">
      <c r="A49" s="16" t="s">
        <v>135</v>
      </c>
      <c r="B49" s="16" t="s">
        <v>25</v>
      </c>
      <c r="C49" s="16" t="s">
        <v>118</v>
      </c>
      <c r="D49" s="27">
        <v>954393.5</v>
      </c>
      <c r="E49" s="16" t="s">
        <v>111</v>
      </c>
      <c r="F49" s="16" t="s">
        <v>70</v>
      </c>
      <c r="G49" s="17"/>
    </row>
    <row r="50" spans="1:7" ht="30" x14ac:dyDescent="0.25">
      <c r="A50" s="16" t="s">
        <v>136</v>
      </c>
      <c r="B50" s="16" t="s">
        <v>25</v>
      </c>
      <c r="C50" s="16" t="s">
        <v>118</v>
      </c>
      <c r="D50" s="27">
        <v>497614.4</v>
      </c>
      <c r="E50" s="16" t="s">
        <v>111</v>
      </c>
      <c r="F50" s="16" t="s">
        <v>70</v>
      </c>
      <c r="G50" s="17"/>
    </row>
    <row r="51" spans="1:7" ht="30" x14ac:dyDescent="0.25">
      <c r="A51" s="16" t="s">
        <v>137</v>
      </c>
      <c r="B51" s="16" t="s">
        <v>25</v>
      </c>
      <c r="C51" s="16" t="s">
        <v>118</v>
      </c>
      <c r="D51" s="27">
        <v>157558.20000000001</v>
      </c>
      <c r="E51" s="16" t="s">
        <v>111</v>
      </c>
      <c r="F51" s="16" t="s">
        <v>70</v>
      </c>
      <c r="G51" s="17"/>
    </row>
    <row r="52" spans="1:7" ht="30" x14ac:dyDescent="0.25">
      <c r="A52" s="16" t="s">
        <v>138</v>
      </c>
      <c r="B52" s="16" t="s">
        <v>25</v>
      </c>
      <c r="C52" s="16" t="s">
        <v>118</v>
      </c>
      <c r="D52" s="27">
        <v>18108.759999999998</v>
      </c>
      <c r="E52" s="16" t="s">
        <v>111</v>
      </c>
      <c r="F52" s="16" t="s">
        <v>70</v>
      </c>
      <c r="G52" s="17"/>
    </row>
    <row r="53" spans="1:7" ht="30" x14ac:dyDescent="0.25">
      <c r="A53" s="16" t="s">
        <v>386</v>
      </c>
      <c r="B53" s="16" t="s">
        <v>25</v>
      </c>
      <c r="C53" s="16" t="s">
        <v>118</v>
      </c>
      <c r="D53" s="27">
        <v>50739.46</v>
      </c>
      <c r="E53" s="16" t="s">
        <v>111</v>
      </c>
      <c r="F53" s="16" t="s">
        <v>70</v>
      </c>
      <c r="G53" s="17"/>
    </row>
    <row r="54" spans="1:7" ht="30" x14ac:dyDescent="0.25">
      <c r="A54" s="16" t="s">
        <v>139</v>
      </c>
      <c r="B54" s="16" t="s">
        <v>25</v>
      </c>
      <c r="C54" s="16" t="s">
        <v>118</v>
      </c>
      <c r="D54" s="27">
        <v>17555.37</v>
      </c>
      <c r="E54" s="16" t="s">
        <v>111</v>
      </c>
      <c r="F54" s="16" t="s">
        <v>70</v>
      </c>
      <c r="G54" s="17"/>
    </row>
    <row r="55" spans="1:7" ht="30" x14ac:dyDescent="0.25">
      <c r="A55" s="16" t="s">
        <v>387</v>
      </c>
      <c r="B55" s="16" t="s">
        <v>152</v>
      </c>
      <c r="C55" s="16" t="s">
        <v>153</v>
      </c>
      <c r="D55" s="27">
        <v>1017.994</v>
      </c>
      <c r="E55" s="16" t="s">
        <v>111</v>
      </c>
      <c r="F55" s="16" t="s">
        <v>70</v>
      </c>
      <c r="G55" s="17"/>
    </row>
    <row r="56" spans="1:7" ht="30" x14ac:dyDescent="0.25">
      <c r="A56" s="16" t="s">
        <v>151</v>
      </c>
      <c r="B56" s="16" t="s">
        <v>152</v>
      </c>
      <c r="C56" s="16" t="s">
        <v>153</v>
      </c>
      <c r="D56" s="27">
        <v>1131.8399999999999</v>
      </c>
      <c r="E56" s="16" t="s">
        <v>111</v>
      </c>
      <c r="F56" s="16" t="s">
        <v>70</v>
      </c>
      <c r="G56" s="17"/>
    </row>
    <row r="57" spans="1:7" ht="30" x14ac:dyDescent="0.25">
      <c r="A57" s="16" t="s">
        <v>140</v>
      </c>
      <c r="B57" s="16" t="s">
        <v>25</v>
      </c>
      <c r="C57" s="16" t="s">
        <v>118</v>
      </c>
      <c r="D57" s="27">
        <v>7224.3419999999996</v>
      </c>
      <c r="E57" s="16" t="s">
        <v>111</v>
      </c>
      <c r="F57" s="16" t="s">
        <v>70</v>
      </c>
      <c r="G57" s="17"/>
    </row>
    <row r="58" spans="1:7" ht="30" x14ac:dyDescent="0.25">
      <c r="A58" s="16" t="s">
        <v>141</v>
      </c>
      <c r="B58" s="16" t="s">
        <v>25</v>
      </c>
      <c r="C58" s="16" t="s">
        <v>118</v>
      </c>
      <c r="D58" s="27">
        <v>122310.8</v>
      </c>
      <c r="E58" s="16" t="s">
        <v>111</v>
      </c>
      <c r="F58" s="16" t="s">
        <v>70</v>
      </c>
      <c r="G58" s="17"/>
    </row>
    <row r="59" spans="1:7" ht="30" x14ac:dyDescent="0.25">
      <c r="A59" s="16" t="s">
        <v>388</v>
      </c>
      <c r="B59" s="16" t="s">
        <v>152</v>
      </c>
      <c r="C59" s="16" t="s">
        <v>153</v>
      </c>
      <c r="D59" s="27">
        <v>23745.59</v>
      </c>
      <c r="E59" s="16" t="s">
        <v>119</v>
      </c>
      <c r="F59" s="16" t="s">
        <v>70</v>
      </c>
      <c r="G59" s="17"/>
    </row>
    <row r="60" spans="1:7" ht="30" x14ac:dyDescent="0.25">
      <c r="A60" s="16" t="s">
        <v>154</v>
      </c>
      <c r="B60" s="16" t="s">
        <v>152</v>
      </c>
      <c r="C60" s="16" t="s">
        <v>153</v>
      </c>
      <c r="D60" s="27">
        <v>1131.8399999999999</v>
      </c>
      <c r="E60" s="16" t="s">
        <v>111</v>
      </c>
      <c r="F60" s="16" t="s">
        <v>70</v>
      </c>
      <c r="G60" s="17"/>
    </row>
    <row r="61" spans="1:7" ht="30" x14ac:dyDescent="0.25">
      <c r="A61" s="16" t="s">
        <v>142</v>
      </c>
      <c r="B61" s="16" t="s">
        <v>25</v>
      </c>
      <c r="C61" s="16" t="s">
        <v>118</v>
      </c>
      <c r="D61" s="27">
        <v>64944.58</v>
      </c>
      <c r="E61" s="16" t="s">
        <v>119</v>
      </c>
      <c r="F61" s="16" t="s">
        <v>70</v>
      </c>
      <c r="G61" s="17"/>
    </row>
    <row r="62" spans="1:7" ht="30" x14ac:dyDescent="0.25">
      <c r="A62" s="16" t="s">
        <v>155</v>
      </c>
      <c r="B62" s="16" t="s">
        <v>152</v>
      </c>
      <c r="C62" s="16" t="s">
        <v>153</v>
      </c>
      <c r="D62" s="27">
        <v>17486.29</v>
      </c>
      <c r="E62" s="16" t="s">
        <v>111</v>
      </c>
      <c r="F62" s="16" t="s">
        <v>70</v>
      </c>
      <c r="G62" s="17"/>
    </row>
    <row r="63" spans="1:7" ht="30" x14ac:dyDescent="0.25">
      <c r="A63" s="16" t="s">
        <v>156</v>
      </c>
      <c r="B63" s="16" t="s">
        <v>152</v>
      </c>
      <c r="C63" s="16" t="s">
        <v>153</v>
      </c>
      <c r="D63" s="27">
        <v>2482.6950000000002</v>
      </c>
      <c r="E63" s="16" t="s">
        <v>111</v>
      </c>
      <c r="F63" s="16" t="s">
        <v>70</v>
      </c>
      <c r="G63" s="17"/>
    </row>
    <row r="64" spans="1:7" ht="30" x14ac:dyDescent="0.25">
      <c r="A64" s="16" t="s">
        <v>144</v>
      </c>
      <c r="B64" s="16" t="s">
        <v>25</v>
      </c>
      <c r="C64" s="16" t="s">
        <v>118</v>
      </c>
      <c r="D64" s="27">
        <v>33023.46</v>
      </c>
      <c r="E64" s="16" t="s">
        <v>111</v>
      </c>
      <c r="F64" s="16" t="s">
        <v>70</v>
      </c>
      <c r="G64" s="17"/>
    </row>
    <row r="65" spans="1:7" ht="30" x14ac:dyDescent="0.25">
      <c r="A65" s="16" t="s">
        <v>145</v>
      </c>
      <c r="B65" s="16" t="s">
        <v>25</v>
      </c>
      <c r="C65" s="16" t="s">
        <v>118</v>
      </c>
      <c r="D65" s="27">
        <v>19276.419999999998</v>
      </c>
      <c r="E65" s="16" t="s">
        <v>111</v>
      </c>
      <c r="F65" s="16" t="s">
        <v>70</v>
      </c>
      <c r="G65" s="17"/>
    </row>
    <row r="66" spans="1:7" ht="30" x14ac:dyDescent="0.25">
      <c r="A66" s="16" t="s">
        <v>146</v>
      </c>
      <c r="B66" s="16" t="s">
        <v>25</v>
      </c>
      <c r="C66" s="16" t="s">
        <v>118</v>
      </c>
      <c r="D66" s="27">
        <v>13679.65</v>
      </c>
      <c r="E66" s="16" t="s">
        <v>119</v>
      </c>
      <c r="F66" s="16" t="s">
        <v>70</v>
      </c>
      <c r="G66" s="17"/>
    </row>
    <row r="67" spans="1:7" ht="30" x14ac:dyDescent="0.25">
      <c r="A67" s="16" t="s">
        <v>157</v>
      </c>
      <c r="B67" s="16" t="s">
        <v>152</v>
      </c>
      <c r="C67" s="16" t="s">
        <v>153</v>
      </c>
      <c r="D67" s="27">
        <v>2482.6950000000002</v>
      </c>
      <c r="E67" s="16" t="s">
        <v>111</v>
      </c>
      <c r="F67" s="16" t="s">
        <v>70</v>
      </c>
      <c r="G67" s="17"/>
    </row>
    <row r="68" spans="1:7" ht="30" x14ac:dyDescent="0.25">
      <c r="A68" s="16" t="s">
        <v>158</v>
      </c>
      <c r="B68" s="16" t="s">
        <v>152</v>
      </c>
      <c r="C68" s="16" t="s">
        <v>153</v>
      </c>
      <c r="D68" s="27">
        <v>98707.59</v>
      </c>
      <c r="E68" s="16" t="s">
        <v>111</v>
      </c>
      <c r="F68" s="16" t="s">
        <v>70</v>
      </c>
      <c r="G68" s="17"/>
    </row>
    <row r="69" spans="1:7" ht="30" x14ac:dyDescent="0.25">
      <c r="A69" s="16" t="s">
        <v>389</v>
      </c>
      <c r="B69" s="16" t="s">
        <v>152</v>
      </c>
      <c r="C69" s="16" t="s">
        <v>153</v>
      </c>
      <c r="D69" s="27">
        <v>44541.88</v>
      </c>
      <c r="E69" s="16" t="s">
        <v>111</v>
      </c>
      <c r="F69" s="16" t="s">
        <v>70</v>
      </c>
      <c r="G69" s="17"/>
    </row>
    <row r="70" spans="1:7" ht="30" x14ac:dyDescent="0.25">
      <c r="A70" s="16" t="s">
        <v>159</v>
      </c>
      <c r="B70" s="16" t="s">
        <v>152</v>
      </c>
      <c r="C70" s="16" t="s">
        <v>153</v>
      </c>
      <c r="D70" s="27">
        <v>44541.32</v>
      </c>
      <c r="E70" s="16" t="s">
        <v>111</v>
      </c>
      <c r="F70" s="16" t="s">
        <v>70</v>
      </c>
      <c r="G70" s="17"/>
    </row>
    <row r="71" spans="1:7" ht="30" x14ac:dyDescent="0.25">
      <c r="A71" s="16" t="s">
        <v>160</v>
      </c>
      <c r="B71" s="16" t="s">
        <v>152</v>
      </c>
      <c r="C71" s="16" t="s">
        <v>153</v>
      </c>
      <c r="D71" s="27">
        <v>31038.67</v>
      </c>
      <c r="E71" s="16" t="s">
        <v>111</v>
      </c>
      <c r="F71" s="16" t="s">
        <v>70</v>
      </c>
      <c r="G71" s="17"/>
    </row>
    <row r="72" spans="1:7" ht="30" x14ac:dyDescent="0.25">
      <c r="A72" s="16" t="s">
        <v>147</v>
      </c>
      <c r="B72" s="16" t="s">
        <v>25</v>
      </c>
      <c r="C72" s="16" t="s">
        <v>118</v>
      </c>
      <c r="D72" s="27">
        <v>24136.28</v>
      </c>
      <c r="E72" s="16" t="s">
        <v>111</v>
      </c>
      <c r="F72" s="16" t="s">
        <v>70</v>
      </c>
      <c r="G72" s="17"/>
    </row>
    <row r="73" spans="1:7" ht="30" x14ac:dyDescent="0.25">
      <c r="A73" s="16" t="s">
        <v>148</v>
      </c>
      <c r="B73" s="16" t="s">
        <v>25</v>
      </c>
      <c r="C73" s="16" t="s">
        <v>118</v>
      </c>
      <c r="D73" s="27">
        <v>14953.34</v>
      </c>
      <c r="E73" s="16" t="s">
        <v>111</v>
      </c>
      <c r="F73" s="16" t="s">
        <v>70</v>
      </c>
      <c r="G73" s="17"/>
    </row>
    <row r="74" spans="1:7" ht="30" x14ac:dyDescent="0.25">
      <c r="A74" s="16" t="s">
        <v>161</v>
      </c>
      <c r="B74" s="16" t="s">
        <v>152</v>
      </c>
      <c r="C74" s="16" t="s">
        <v>153</v>
      </c>
      <c r="D74" s="27">
        <v>20742.5</v>
      </c>
      <c r="E74" s="16" t="s">
        <v>111</v>
      </c>
      <c r="F74" s="16" t="s">
        <v>70</v>
      </c>
      <c r="G74" s="17"/>
    </row>
    <row r="75" spans="1:7" ht="30" x14ac:dyDescent="0.25">
      <c r="A75" s="16" t="s">
        <v>149</v>
      </c>
      <c r="B75" s="16" t="s">
        <v>25</v>
      </c>
      <c r="C75" s="16" t="s">
        <v>118</v>
      </c>
      <c r="D75" s="27">
        <v>26936.9</v>
      </c>
      <c r="E75" s="16" t="s">
        <v>111</v>
      </c>
      <c r="F75" s="16" t="s">
        <v>70</v>
      </c>
      <c r="G75" s="17"/>
    </row>
    <row r="76" spans="1:7" ht="30" x14ac:dyDescent="0.25">
      <c r="A76" s="16" t="s">
        <v>150</v>
      </c>
      <c r="B76" s="16" t="s">
        <v>25</v>
      </c>
      <c r="C76" s="16" t="s">
        <v>118</v>
      </c>
      <c r="D76" s="27">
        <v>16940.14</v>
      </c>
      <c r="E76" s="16" t="s">
        <v>111</v>
      </c>
      <c r="F76" s="16" t="s">
        <v>70</v>
      </c>
      <c r="G76" s="17"/>
    </row>
    <row r="77" spans="1:7" x14ac:dyDescent="0.25">
      <c r="A77" s="16"/>
      <c r="B77" s="16"/>
      <c r="C77" s="16"/>
      <c r="D77" s="27"/>
      <c r="E77" s="16"/>
      <c r="F77" s="16"/>
      <c r="G77" s="17"/>
    </row>
    <row r="78" spans="1:7" x14ac:dyDescent="0.25">
      <c r="A78" s="16"/>
      <c r="B78" s="16"/>
      <c r="C78" s="16"/>
      <c r="D78" s="27"/>
      <c r="E78" s="16"/>
      <c r="F78" s="16"/>
      <c r="G78" s="17"/>
    </row>
    <row r="79" spans="1:7" x14ac:dyDescent="0.25">
      <c r="A79" s="26" t="s">
        <v>9</v>
      </c>
      <c r="B79" s="16"/>
      <c r="C79" s="16">
        <v>30</v>
      </c>
      <c r="D79" s="16"/>
      <c r="E79" s="16"/>
      <c r="F79" s="16"/>
      <c r="G79" s="17"/>
    </row>
    <row r="80" spans="1:7" x14ac:dyDescent="0.25">
      <c r="A80" s="26" t="s">
        <v>6</v>
      </c>
      <c r="B80" s="16"/>
      <c r="C80" s="128">
        <v>1383077</v>
      </c>
      <c r="D80" s="26"/>
      <c r="E80" s="16"/>
      <c r="F80" s="16"/>
      <c r="G80" s="17"/>
    </row>
    <row r="81" spans="1:8" x14ac:dyDescent="0.25">
      <c r="A81" s="26" t="s">
        <v>164</v>
      </c>
      <c r="B81" s="16"/>
      <c r="C81" s="129">
        <f>C80/B33</f>
        <v>0.69577052421352881</v>
      </c>
      <c r="D81" s="16"/>
      <c r="E81" s="16"/>
      <c r="F81" s="16"/>
      <c r="G81" s="17"/>
    </row>
    <row r="82" spans="1:8" x14ac:dyDescent="0.25">
      <c r="A82" s="18"/>
      <c r="B82" s="17"/>
      <c r="C82" s="17"/>
      <c r="D82" s="17"/>
      <c r="E82" s="17"/>
      <c r="F82" s="17"/>
      <c r="G82" s="17"/>
    </row>
    <row r="83" spans="1:8" ht="15.75" x14ac:dyDescent="0.25">
      <c r="A83" s="18" t="s">
        <v>165</v>
      </c>
      <c r="B83" s="17"/>
      <c r="C83" s="17"/>
      <c r="D83" s="17"/>
      <c r="E83" s="17"/>
      <c r="F83" s="17"/>
      <c r="G83" s="17"/>
    </row>
    <row r="84" spans="1:8" ht="30" x14ac:dyDescent="0.25">
      <c r="A84" s="21" t="s">
        <v>3</v>
      </c>
      <c r="B84" s="21" t="s">
        <v>13</v>
      </c>
      <c r="C84" s="21" t="s">
        <v>1</v>
      </c>
      <c r="D84" s="22" t="s">
        <v>134</v>
      </c>
      <c r="E84" s="21" t="s">
        <v>12</v>
      </c>
      <c r="F84" s="21" t="s">
        <v>17</v>
      </c>
      <c r="G84" s="17"/>
    </row>
    <row r="85" spans="1:8" x14ac:dyDescent="0.25">
      <c r="A85" s="21"/>
      <c r="B85" s="23"/>
      <c r="C85" s="23"/>
      <c r="D85" s="23"/>
      <c r="E85" s="23"/>
      <c r="F85" s="23"/>
      <c r="G85" s="17"/>
    </row>
    <row r="86" spans="1:8" x14ac:dyDescent="0.25">
      <c r="A86" s="21"/>
      <c r="B86" s="23"/>
      <c r="C86" s="23"/>
      <c r="D86" s="23"/>
      <c r="E86" s="23"/>
      <c r="F86" s="23"/>
      <c r="G86" s="17"/>
    </row>
    <row r="87" spans="1:8" x14ac:dyDescent="0.25">
      <c r="A87" s="21"/>
      <c r="B87" s="23"/>
      <c r="C87" s="23"/>
      <c r="D87" s="23"/>
      <c r="E87" s="23"/>
      <c r="F87" s="23"/>
      <c r="G87" s="17"/>
    </row>
    <row r="88" spans="1:8" x14ac:dyDescent="0.25">
      <c r="A88" s="21"/>
      <c r="B88" s="23"/>
      <c r="C88" s="23"/>
      <c r="D88" s="23"/>
      <c r="E88" s="23"/>
      <c r="F88" s="23"/>
      <c r="G88" s="17"/>
    </row>
    <row r="89" spans="1:8" x14ac:dyDescent="0.25">
      <c r="A89" s="21" t="s">
        <v>8</v>
      </c>
      <c r="B89" s="23"/>
      <c r="C89" s="23"/>
      <c r="D89" s="23"/>
      <c r="E89" s="23"/>
      <c r="F89" s="23"/>
      <c r="G89" s="17"/>
    </row>
    <row r="90" spans="1:8" x14ac:dyDescent="0.25">
      <c r="A90" s="21" t="s">
        <v>5</v>
      </c>
      <c r="B90" s="23"/>
      <c r="C90" s="23"/>
      <c r="D90" s="21"/>
      <c r="E90" s="23"/>
      <c r="F90" s="23"/>
      <c r="G90" s="17"/>
    </row>
    <row r="91" spans="1:8" x14ac:dyDescent="0.25">
      <c r="A91" s="24" t="s">
        <v>166</v>
      </c>
      <c r="B91" s="23"/>
      <c r="C91" s="23"/>
      <c r="D91" s="23"/>
      <c r="E91" s="23"/>
      <c r="F91" s="23"/>
      <c r="G91" s="17"/>
    </row>
    <row r="92" spans="1:8" x14ac:dyDescent="0.25">
      <c r="A92" s="17"/>
      <c r="B92" s="17"/>
      <c r="C92" s="17"/>
      <c r="D92" s="17"/>
      <c r="E92" s="17"/>
      <c r="F92" s="17"/>
      <c r="G92" s="17"/>
    </row>
    <row r="93" spans="1:8" x14ac:dyDescent="0.25">
      <c r="A93" s="18" t="s">
        <v>2</v>
      </c>
      <c r="B93" s="17"/>
      <c r="C93" s="17"/>
      <c r="D93" s="17"/>
      <c r="E93" s="17"/>
      <c r="F93" s="17"/>
      <c r="G93" s="17"/>
    </row>
    <row r="94" spans="1:8" x14ac:dyDescent="0.25">
      <c r="A94" s="17" t="s">
        <v>18</v>
      </c>
      <c r="B94" s="17"/>
      <c r="C94" s="17"/>
      <c r="D94" s="17"/>
      <c r="E94" s="17"/>
      <c r="F94" s="17"/>
      <c r="G94" s="17"/>
    </row>
    <row r="95" spans="1:8" ht="31.5" customHeight="1" x14ac:dyDescent="0.25">
      <c r="A95" s="17" t="s">
        <v>19</v>
      </c>
      <c r="B95" s="17"/>
      <c r="C95" s="17"/>
      <c r="D95" s="17"/>
      <c r="E95" s="17"/>
      <c r="F95" s="17"/>
      <c r="G95" s="17"/>
      <c r="H95" s="7"/>
    </row>
    <row r="96" spans="1:8" ht="15.75" customHeight="1" x14ac:dyDescent="0.25">
      <c r="A96" s="17" t="s">
        <v>20</v>
      </c>
      <c r="B96" s="17"/>
      <c r="C96" s="17"/>
      <c r="D96" s="17"/>
      <c r="E96" s="17"/>
      <c r="F96" s="17"/>
      <c r="G96" s="17"/>
      <c r="H96" s="7"/>
    </row>
    <row r="97" spans="1:8" ht="15.75" customHeight="1" x14ac:dyDescent="0.25">
      <c r="A97" s="17" t="s">
        <v>21</v>
      </c>
      <c r="B97" s="17"/>
      <c r="C97" s="17"/>
      <c r="D97" s="17"/>
      <c r="E97" s="17"/>
      <c r="F97" s="17"/>
      <c r="G97" s="17"/>
      <c r="H97" s="7"/>
    </row>
    <row r="98" spans="1:8" ht="13.5" customHeight="1" x14ac:dyDescent="0.25">
      <c r="A98" s="17" t="s">
        <v>22</v>
      </c>
      <c r="B98" s="17"/>
      <c r="C98" s="17"/>
      <c r="D98" s="17"/>
      <c r="E98" s="17"/>
      <c r="F98" s="17"/>
      <c r="G98" s="17"/>
      <c r="H98" s="7"/>
    </row>
    <row r="99" spans="1:8" s="17" customFormat="1" ht="13.5" customHeight="1" x14ac:dyDescent="0.25">
      <c r="H99" s="53"/>
    </row>
    <row r="100" spans="1:8" ht="12.75" customHeight="1" x14ac:dyDescent="0.25">
      <c r="A100" s="72" t="s">
        <v>418</v>
      </c>
      <c r="B100" s="17"/>
      <c r="C100" s="17"/>
      <c r="D100" s="17"/>
      <c r="E100" s="17"/>
      <c r="F100" s="17"/>
      <c r="G100" s="17"/>
      <c r="H100" s="7"/>
    </row>
    <row r="101" spans="1:8" ht="16.5" customHeight="1" x14ac:dyDescent="0.25">
      <c r="A101" s="18" t="s">
        <v>322</v>
      </c>
      <c r="B101" s="17" t="s">
        <v>446</v>
      </c>
      <c r="C101" s="17"/>
      <c r="D101" s="17"/>
      <c r="E101" s="17"/>
      <c r="F101" s="17"/>
      <c r="G101" s="17"/>
      <c r="H101" s="7"/>
    </row>
    <row r="102" spans="1:8" ht="17.25" customHeight="1" x14ac:dyDescent="0.25">
      <c r="A102" s="64" t="s">
        <v>324</v>
      </c>
      <c r="B102" s="7"/>
      <c r="C102" s="7"/>
      <c r="D102" s="7"/>
      <c r="E102" s="7"/>
      <c r="F102" s="7"/>
      <c r="G102" s="7"/>
      <c r="H102" s="7"/>
    </row>
    <row r="103" spans="1:8" x14ac:dyDescent="0.25">
      <c r="A103" s="18" t="s">
        <v>325</v>
      </c>
      <c r="B103" s="7"/>
      <c r="C103" s="7"/>
      <c r="D103" s="7"/>
      <c r="E103" s="7"/>
      <c r="F103" s="7"/>
      <c r="G103" s="7"/>
      <c r="H103" s="7"/>
    </row>
    <row r="104" spans="1:8" x14ac:dyDescent="0.25">
      <c r="A104" s="18" t="s">
        <v>103</v>
      </c>
      <c r="B104" s="7"/>
      <c r="C104" s="7"/>
      <c r="D104" s="7"/>
      <c r="E104" s="7"/>
      <c r="F104" s="7"/>
      <c r="G104" s="7"/>
      <c r="H104" s="7"/>
    </row>
    <row r="105" spans="1:8" x14ac:dyDescent="0.25">
      <c r="A105" s="18" t="s">
        <v>391</v>
      </c>
      <c r="B105" s="7"/>
      <c r="C105" s="7"/>
      <c r="D105" s="7"/>
      <c r="E105" s="7"/>
      <c r="F105" s="7"/>
      <c r="G105" s="7"/>
      <c r="H105" s="7"/>
    </row>
    <row r="106" spans="1:8" x14ac:dyDescent="0.25">
      <c r="A106" s="18" t="s">
        <v>105</v>
      </c>
    </row>
    <row r="107" spans="1:8" x14ac:dyDescent="0.25">
      <c r="A107" s="18" t="s">
        <v>106</v>
      </c>
    </row>
    <row r="108" spans="1:8" x14ac:dyDescent="0.25">
      <c r="A108" s="18" t="s">
        <v>392</v>
      </c>
    </row>
    <row r="109" spans="1:8" x14ac:dyDescent="0.25">
      <c r="A109"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GREENLAND</vt:lpstr>
      <vt:lpstr>CANADA</vt:lpstr>
      <vt:lpstr>ICELAND</vt:lpstr>
      <vt:lpstr>NORWAY</vt:lpstr>
      <vt:lpstr>RUSSIA</vt:lpstr>
      <vt:lpstr>USA</vt:lpstr>
      <vt:lpstr>CANADA!Print_Area</vt:lpstr>
    </vt:vector>
  </TitlesOfParts>
  <Company>NOS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NOSTEMP</dc:creator>
  <cp:lastModifiedBy>Soffía Guðmundsdóttir</cp:lastModifiedBy>
  <cp:lastPrinted>2014-03-06T17:44:02Z</cp:lastPrinted>
  <dcterms:created xsi:type="dcterms:W3CDTF">2014-02-20T14:44:53Z</dcterms:created>
  <dcterms:modified xsi:type="dcterms:W3CDTF">2014-12-19T12:23:44Z</dcterms:modified>
</cp:coreProperties>
</file>